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yaleedu.sharepoint.com/sites/BudgetLab/Shared Documents/Website Content/Topics/Trade/2025 04 April 2 Tariffs/"/>
    </mc:Choice>
  </mc:AlternateContent>
  <xr:revisionPtr revIDLastSave="305" documentId="8_{E9803F75-53A0-5645-B64B-071A0953262E}" xr6:coauthVersionLast="47" xr6:coauthVersionMax="47" xr10:uidLastSave="{F0A39F92-CB47-417E-88A9-79B7FF80A717}"/>
  <bookViews>
    <workbookView xWindow="-108" yWindow="-108" windowWidth="30936" windowHeight="16896" xr2:uid="{E69F3336-8A84-4E09-9808-320001BCA094}"/>
  </bookViews>
  <sheets>
    <sheet name="Data TOC" sheetId="6" r:id="rId1"/>
    <sheet name="T1" sheetId="1" r:id="rId2"/>
    <sheet name="F1" sheetId="2" r:id="rId3"/>
    <sheet name="F2" sheetId="13" r:id="rId4"/>
    <sheet name="F3" sheetId="8" r:id="rId5"/>
    <sheet name="F4" sheetId="4" r:id="rId6"/>
    <sheet name="F5" sheetId="5" r:id="rId7"/>
    <sheet name="Appendix" sheetId="12" r:id="rId8"/>
  </sheets>
  <externalReferences>
    <externalReference r:id="rId9"/>
    <externalReference r:id="rId10"/>
    <externalReference r:id="rId11"/>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'F4'!$BU$1:$JU$5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<sst xmlns="http://schemas.openxmlformats.org/spreadsheetml/2006/main" count="381" uniqueCount="301">
  <si>
    <t>Add'l Dynamic Effects in Equilibrium</t>
  </si>
  <si>
    <t>2026-35</t>
  </si>
  <si>
    <t>In Equilibrium</t>
  </si>
  <si>
    <t>$billions</t>
  </si>
  <si>
    <t>% of GDP</t>
  </si>
  <si>
    <t>Change in 2025 Q4-Q4 Real GDP Growth (p.p.)</t>
  </si>
  <si>
    <t>% Change in
Medium-to-Long Run
Real GDP Level</t>
  </si>
  <si>
    <t>Add'l 2026-35 Dynamic Revenue Effects ($bn)</t>
  </si>
  <si>
    <t>Full Retaliation</t>
  </si>
  <si>
    <t>Paddy rice</t>
  </si>
  <si>
    <t>Wheat</t>
  </si>
  <si>
    <t>Cereal grains nec</t>
  </si>
  <si>
    <t>Vegetables, fruit, nuts</t>
  </si>
  <si>
    <t>Oil seeds</t>
  </si>
  <si>
    <t>% OF ATI</t>
  </si>
  <si>
    <t>Sugar cane, sugar beet</t>
  </si>
  <si>
    <t>Decile</t>
  </si>
  <si>
    <t>Plant-based fibers</t>
  </si>
  <si>
    <t>Crops nec</t>
  </si>
  <si>
    <t>Bovine cattle, sheep and goats</t>
  </si>
  <si>
    <t>2024$</t>
  </si>
  <si>
    <t>Animal products nec</t>
  </si>
  <si>
    <t>Dairy products</t>
  </si>
  <si>
    <t>Raw milk</t>
  </si>
  <si>
    <t>Wool, silk-worm cocoons</t>
  </si>
  <si>
    <t>Forestry</t>
  </si>
  <si>
    <t>Fishing</t>
  </si>
  <si>
    <t>Coal</t>
  </si>
  <si>
    <t>Oil</t>
  </si>
  <si>
    <t>Minerals nec</t>
  </si>
  <si>
    <t>Education</t>
  </si>
  <si>
    <t xml:space="preserve">  </t>
  </si>
  <si>
    <t>Bovine meat products</t>
  </si>
  <si>
    <t>Meat products nec</t>
  </si>
  <si>
    <t>Vegetable oils and fats</t>
  </si>
  <si>
    <t>Processed rice</t>
  </si>
  <si>
    <t>Sugar</t>
  </si>
  <si>
    <t>Food products nec</t>
  </si>
  <si>
    <t>Beverages and tobacco products</t>
  </si>
  <si>
    <t>Textiles</t>
  </si>
  <si>
    <t>Wearing apparel</t>
  </si>
  <si>
    <t>Leather products</t>
  </si>
  <si>
    <t>Wood products</t>
  </si>
  <si>
    <t>Paper products, publishing</t>
  </si>
  <si>
    <t>Petroleum, coal products</t>
  </si>
  <si>
    <t>Chemical products</t>
  </si>
  <si>
    <t>Basic pharmaceutical products</t>
  </si>
  <si>
    <t>Rubber and plastic products</t>
  </si>
  <si>
    <t>Mineral products nec</t>
  </si>
  <si>
    <t>Ferrous metals</t>
  </si>
  <si>
    <t>Metals nec</t>
  </si>
  <si>
    <t>Metal products</t>
  </si>
  <si>
    <t>Electrical equipment</t>
  </si>
  <si>
    <t>Machinery and equipment nec</t>
  </si>
  <si>
    <t>Motor vehicles and parts</t>
  </si>
  <si>
    <t>Transport equipment nec</t>
  </si>
  <si>
    <t>Manufactures nec</t>
  </si>
  <si>
    <t>Electricity</t>
  </si>
  <si>
    <t>Gas manufacture, distribution</t>
  </si>
  <si>
    <t>Water</t>
  </si>
  <si>
    <t>Construction</t>
  </si>
  <si>
    <t>Trade</t>
  </si>
  <si>
    <t>Transport nec</t>
  </si>
  <si>
    <t>Water transport</t>
  </si>
  <si>
    <t>Air transport</t>
  </si>
  <si>
    <t>Communication</t>
  </si>
  <si>
    <t>Financial services nec</t>
  </si>
  <si>
    <t>Insurance</t>
  </si>
  <si>
    <t>Real estate activities</t>
  </si>
  <si>
    <t>Business services nec</t>
  </si>
  <si>
    <t>Dwellings</t>
  </si>
  <si>
    <t>Computer, electronic and optical</t>
  </si>
  <si>
    <t>Natural gas</t>
  </si>
  <si>
    <t>Human health and social work</t>
  </si>
  <si>
    <t>Public Administration</t>
  </si>
  <si>
    <t>Recreational and other services</t>
  </si>
  <si>
    <t>Accommodation &amp; food services</t>
  </si>
  <si>
    <t>The Budget Lab at Yale</t>
  </si>
  <si>
    <t>Tables and Figures</t>
  </si>
  <si>
    <t>Date</t>
  </si>
  <si>
    <t>Year</t>
  </si>
  <si>
    <t>Name</t>
  </si>
  <si>
    <t>Price</t>
  </si>
  <si>
    <t>Domestic</t>
  </si>
  <si>
    <t>Imported</t>
  </si>
  <si>
    <r>
      <rPr>
        <b/>
        <sz val="11"/>
        <color theme="1"/>
        <rFont val="Arial"/>
        <family val="2"/>
      </rPr>
      <t>Subtitle:</t>
    </r>
    <r>
      <rPr>
        <sz val="11"/>
        <color theme="1"/>
        <rFont val="Arial"/>
        <family val="2"/>
      </rPr>
      <t xml:space="preserve"> Customs duty revenue as a percentage of goods imports</t>
    </r>
  </si>
  <si>
    <t>Effective Tariff Rate</t>
  </si>
  <si>
    <r>
      <rPr>
        <b/>
        <sz val="11"/>
        <color theme="1"/>
        <rFont val="Arial"/>
        <family val="2"/>
      </rPr>
      <t>Subtitle:</t>
    </r>
    <r>
      <rPr>
        <sz val="11"/>
        <color theme="1"/>
        <rFont val="Arial"/>
        <family val="2"/>
      </rPr>
      <t xml:space="preserve"> Percent change to price level</t>
    </r>
  </si>
  <si>
    <r>
      <rPr>
        <b/>
        <sz val="11"/>
        <color theme="1"/>
        <rFont val="Arial"/>
        <family val="2"/>
      </rPr>
      <t>Subtitle:</t>
    </r>
    <r>
      <rPr>
        <sz val="11"/>
        <color theme="1"/>
        <rFont val="Arial"/>
        <family val="2"/>
      </rPr>
      <t xml:space="preserve"> By household income decile</t>
    </r>
  </si>
  <si>
    <t>No Retaliation</t>
  </si>
  <si>
    <r>
      <rPr>
        <b/>
        <sz val="11"/>
        <color theme="1"/>
        <rFont val="Arial"/>
        <family val="2"/>
      </rPr>
      <t>Source:</t>
    </r>
    <r>
      <rPr>
        <sz val="11"/>
        <color theme="1"/>
        <rFont val="Arial"/>
        <family val="2"/>
      </rPr>
      <t xml:space="preserve"> Historical Statistics of the United States Ea424-434, Monthly Treasury Statement, Bureau of Economic Analysis, The Budget Lab analysis. </t>
    </r>
  </si>
  <si>
    <t>Figure 3. US Average Effective Tariff Rate Since 1790</t>
  </si>
  <si>
    <r>
      <rPr>
        <b/>
        <sz val="11"/>
        <color rgb="FF000000"/>
        <rFont val="Arial"/>
        <family val="2"/>
      </rPr>
      <t xml:space="preserve">Source: </t>
    </r>
    <r>
      <rPr>
        <sz val="11"/>
        <color rgb="FF000000"/>
        <rFont val="Arial"/>
        <family val="2"/>
      </rPr>
      <t>GTAP v7, Census, BLS, BEA, The Budget Lab analysis.</t>
    </r>
  </si>
  <si>
    <t>Where We Stand: The Fiscal, Economic, and Distributional Effects of All U.S. Tariffs Enacted in 2025 Through April 2</t>
  </si>
  <si>
    <t>April 2025</t>
  </si>
  <si>
    <t>Conventional Score*****</t>
  </si>
  <si>
    <t>% Change in PCE Price Level***</t>
  </si>
  <si>
    <t>Decline in Average Real Dispoable Income per Household (2024$)*</t>
  </si>
  <si>
    <t>Add'l Effective Tariff Rate (p.p.)****</t>
  </si>
  <si>
    <t>All 2025 Tariffs to Date*</t>
  </si>
  <si>
    <t>April 2 Announcement Only**</t>
  </si>
  <si>
    <t>* Includes retaliation announced as of April 2. ** Not including retaliation.</t>
  </si>
  <si>
    <t>*** Pre-substitution.   **** Post-substitution.</t>
  </si>
  <si>
    <t>***** Under relaxed conventional assumptions.</t>
  </si>
  <si>
    <t>Source: Congressional Budget Office, S&amp;P Global, GTAP v7 [Corong et al (2017)], GTAP-RD, The Budget Lab analysis.</t>
  </si>
  <si>
    <t>Table 1. Summary Economic &amp; Fiscal Effects of 2025 Tariffs Through April 2</t>
  </si>
  <si>
    <r>
      <rPr>
        <b/>
        <sz val="11"/>
        <color theme="1"/>
        <rFont val="Arial"/>
        <family val="2"/>
      </rPr>
      <t>Subtitle:</t>
    </r>
    <r>
      <rPr>
        <sz val="11"/>
        <color theme="1"/>
        <rFont val="Arial"/>
        <family val="2"/>
      </rPr>
      <t xml:space="preserve"> U.S. tariffs enacted through April 2. Percentage point change against baseline</t>
    </r>
  </si>
  <si>
    <t>All 2025 Tariffs to Date</t>
  </si>
  <si>
    <t>April 2 Announcement Only</t>
  </si>
  <si>
    <t>Figure 1. U.S. Real GDP Level Effects of 2025 Tariffs to Date</t>
  </si>
  <si>
    <t>Under 2024 policy + April 2nd Announcement Only</t>
  </si>
  <si>
    <t>Under all 2025 tariffs through April 2</t>
  </si>
  <si>
    <t>All 2025 Tariffs</t>
  </si>
  <si>
    <t>Figure 4. Short-Run Distributional Effects of 2025 Tariffs</t>
  </si>
  <si>
    <t>Warehousing and support</t>
  </si>
  <si>
    <t>Figure 5. Commodity Price Effects</t>
  </si>
  <si>
    <t>April 2nd Tariffs Only</t>
  </si>
  <si>
    <t>All 2025 Tariffs Through April 2</t>
  </si>
  <si>
    <t>Appendix. April 2nd Tariff Rates</t>
  </si>
  <si>
    <r>
      <rPr>
        <b/>
        <sz val="11"/>
        <color theme="1"/>
        <rFont val="Arial"/>
        <family val="2"/>
      </rPr>
      <t>Subtitle:</t>
    </r>
    <r>
      <rPr>
        <sz val="11"/>
        <color theme="1"/>
        <rFont val="Arial"/>
        <family val="2"/>
      </rPr>
      <t xml:space="preserve"> As announced by the White House</t>
    </r>
  </si>
  <si>
    <r>
      <rPr>
        <b/>
        <sz val="11"/>
        <color rgb="FF000000"/>
        <rFont val="Arial"/>
        <family val="2"/>
      </rPr>
      <t>Notes:</t>
    </r>
    <r>
      <rPr>
        <sz val="11"/>
        <color rgb="FF000000"/>
        <rFont val="Arial"/>
        <family val="2"/>
      </rPr>
      <t xml:space="preserve"> "nec" = "Not elsewhere classified."</t>
    </r>
  </si>
  <si>
    <r>
      <t>Source:</t>
    </r>
    <r>
      <rPr>
        <sz val="11"/>
        <color rgb="FF000000"/>
        <rFont val="Arial"/>
        <family val="2"/>
      </rPr>
      <t xml:space="preserve"> GTAP v7 [Corong et al (2017)], The Budget Lab analysis.</t>
    </r>
  </si>
  <si>
    <r>
      <rPr>
        <b/>
        <sz val="11"/>
        <color rgb="FF000000"/>
        <rFont val="Arial"/>
        <family val="2"/>
      </rPr>
      <t>Source:</t>
    </r>
    <r>
      <rPr>
        <sz val="11"/>
        <color rgb="FF000000"/>
        <rFont val="Arial"/>
        <family val="2"/>
      </rPr>
      <t xml:space="preserve"> The White House</t>
    </r>
  </si>
  <si>
    <t>Country</t>
  </si>
  <si>
    <t>Tariffs Charged to the U.S.A. (%)</t>
  </si>
  <si>
    <t>U.S.A. Discounted Reciprocal Tariffs (%)</t>
  </si>
  <si>
    <t>Albania</t>
  </si>
  <si>
    <t>Algeria</t>
  </si>
  <si>
    <t>Andorra</t>
  </si>
  <si>
    <t>Angola</t>
  </si>
  <si>
    <t>Anguilla</t>
  </si>
  <si>
    <t>Argentina</t>
  </si>
  <si>
    <t>Armenia</t>
  </si>
  <si>
    <t>Aruba</t>
  </si>
  <si>
    <t>Australia</t>
  </si>
  <si>
    <t>Azerbaijan</t>
  </si>
  <si>
    <t>Bahamas</t>
  </si>
  <si>
    <t>Bahrain</t>
  </si>
  <si>
    <t>Bangladesh</t>
  </si>
  <si>
    <t>Belize</t>
  </si>
  <si>
    <t>Bhutan</t>
  </si>
  <si>
    <t>Bolivia</t>
  </si>
  <si>
    <t>Bosnia and Herzegovina</t>
  </si>
  <si>
    <t>Botswana</t>
  </si>
  <si>
    <t>Brazil</t>
  </si>
  <si>
    <t>British Indian Ocean Territory</t>
  </si>
  <si>
    <t>Brunei</t>
  </si>
  <si>
    <t>Burundi</t>
  </si>
  <si>
    <t>Cabo Verde</t>
  </si>
  <si>
    <t>Cambodia</t>
  </si>
  <si>
    <t>Cameroon</t>
  </si>
  <si>
    <t>Central African Republic</t>
  </si>
  <si>
    <t>Chad</t>
  </si>
  <si>
    <t>Chile</t>
  </si>
  <si>
    <t>China</t>
  </si>
  <si>
    <t>Christmas Island</t>
  </si>
  <si>
    <t>Cocos (Keeling) Islands</t>
  </si>
  <si>
    <t>Colombia</t>
  </si>
  <si>
    <t>Comoros</t>
  </si>
  <si>
    <t>Cook Islands</t>
  </si>
  <si>
    <t>Costa Rica</t>
  </si>
  <si>
    <t>Côte d'Ivoire</t>
  </si>
  <si>
    <t>Democratic Republic of the Congo</t>
  </si>
  <si>
    <t>Dominica</t>
  </si>
  <si>
    <t>Dominican Republic</t>
  </si>
  <si>
    <t>Ecuador</t>
  </si>
  <si>
    <t>Egypt</t>
  </si>
  <si>
    <t>El Salvador</t>
  </si>
  <si>
    <t>Equatorial Guinea</t>
  </si>
  <si>
    <t>Eritrea</t>
  </si>
  <si>
    <t>Ethiopia</t>
  </si>
  <si>
    <t>European Union</t>
  </si>
  <si>
    <t>Falkland Islands</t>
  </si>
  <si>
    <t>Fiji</t>
  </si>
  <si>
    <t>French Guiana</t>
  </si>
  <si>
    <t>Gabon</t>
  </si>
  <si>
    <t>Gambia</t>
  </si>
  <si>
    <t>Georgia</t>
  </si>
  <si>
    <t>Ghana</t>
  </si>
  <si>
    <t>Gibraltar</t>
  </si>
  <si>
    <t>Grenada</t>
  </si>
  <si>
    <t>Guadeloupe</t>
  </si>
  <si>
    <t>Guatemala</t>
  </si>
  <si>
    <t>Guinea</t>
  </si>
  <si>
    <t>Guinea-Bissau</t>
  </si>
  <si>
    <t>Guyana</t>
  </si>
  <si>
    <t>Haiti</t>
  </si>
  <si>
    <t>Heard and McDonald Islands</t>
  </si>
  <si>
    <t>Honduras</t>
  </si>
  <si>
    <t>Iceland</t>
  </si>
  <si>
    <t>India</t>
  </si>
  <si>
    <t>Indonesia</t>
  </si>
  <si>
    <t>Iran</t>
  </si>
  <si>
    <t>Iraq</t>
  </si>
  <si>
    <t>Israel</t>
  </si>
  <si>
    <t>Jamaica</t>
  </si>
  <si>
    <t>Japan</t>
  </si>
  <si>
    <t>Jordan</t>
  </si>
  <si>
    <t>Kazakhstan</t>
  </si>
  <si>
    <t>Kenya</t>
  </si>
  <si>
    <t>Kiribati</t>
  </si>
  <si>
    <t>Kuwait</t>
  </si>
  <si>
    <t>Kyrgyzstan</t>
  </si>
  <si>
    <t>Laos</t>
  </si>
  <si>
    <t>Lebanon</t>
  </si>
  <si>
    <t>Lesotho</t>
  </si>
  <si>
    <t>Libya</t>
  </si>
  <si>
    <t>Liechtenstein</t>
  </si>
  <si>
    <t>Madagascar</t>
  </si>
  <si>
    <t>Malaysia</t>
  </si>
  <si>
    <t>Maldives</t>
  </si>
  <si>
    <t>Mali</t>
  </si>
  <si>
    <t>Marshall Islands</t>
  </si>
  <si>
    <t>Martinique</t>
  </si>
  <si>
    <t>Mauritania</t>
  </si>
  <si>
    <t>Mauritius</t>
  </si>
  <si>
    <t>Mayotte</t>
  </si>
  <si>
    <t>Micronesia</t>
  </si>
  <si>
    <t>Moldova</t>
  </si>
  <si>
    <t>Montenegro</t>
  </si>
  <si>
    <t>Montserrat</t>
  </si>
  <si>
    <t>Morocco</t>
  </si>
  <si>
    <t>Mozambique</t>
  </si>
  <si>
    <t>Myanmar (Burma)</t>
  </si>
  <si>
    <t>Namibia</t>
  </si>
  <si>
    <t>Nauru</t>
  </si>
  <si>
    <t>Nepal</t>
  </si>
  <si>
    <t>New Zealand</t>
  </si>
  <si>
    <t>Nicaragua</t>
  </si>
  <si>
    <t>Niger</t>
  </si>
  <si>
    <t>Nigeria</t>
  </si>
  <si>
    <t>Norfolk Island</t>
  </si>
  <si>
    <t>North Macedonia</t>
  </si>
  <si>
    <t>Norway</t>
  </si>
  <si>
    <t>Oman</t>
  </si>
  <si>
    <t>Pakistan</t>
  </si>
  <si>
    <t>Panama</t>
  </si>
  <si>
    <t>Paraguay</t>
  </si>
  <si>
    <t>Peru</t>
  </si>
  <si>
    <t>Philippines</t>
  </si>
  <si>
    <t>Qatar</t>
  </si>
  <si>
    <t>Reunion</t>
  </si>
  <si>
    <t>Saint Helena</t>
  </si>
  <si>
    <t>Saint Kitts and Nevis</t>
  </si>
  <si>
    <t>Saint Lucia</t>
  </si>
  <si>
    <t>Saint Pierre and Miquelon</t>
  </si>
  <si>
    <t>Saint Vincent and the Grenadines</t>
  </si>
  <si>
    <t>Samoa</t>
  </si>
  <si>
    <t>São Tomé and Príncipe</t>
  </si>
  <si>
    <t>Saudi Arabia</t>
  </si>
  <si>
    <t>Senegal</t>
  </si>
  <si>
    <t>Serbia</t>
  </si>
  <si>
    <t>Singapore</t>
  </si>
  <si>
    <t>Sint Maarten</t>
  </si>
  <si>
    <t>Solomon Islands</t>
  </si>
  <si>
    <t>South Africa</t>
  </si>
  <si>
    <t>South Korea</t>
  </si>
  <si>
    <t>South Sudan</t>
  </si>
  <si>
    <t>Sri Lanka</t>
  </si>
  <si>
    <t>Sudan</t>
  </si>
  <si>
    <t>Suriname</t>
  </si>
  <si>
    <t>Svalbard and Jan Mayen</t>
  </si>
  <si>
    <t>Switzerland</t>
  </si>
  <si>
    <t>Taiwan</t>
  </si>
  <si>
    <t>Tajikistan</t>
  </si>
  <si>
    <t>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</si>
  <si>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</si>
  <si>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</si>
  <si>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</si>
  <si>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</si>
  <si>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</si>
  <si>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</si>
  <si>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</si>
  <si>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</si>
  <si>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</si>
  <si>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</si>
  <si>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</si>
  <si>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</si>
  <si>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</si>
  <si>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</si>
  <si>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</si>
  <si>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Uruguay</t>
  </si>
  <si>
    <t>Venezuela</t>
  </si>
  <si>
    <t>Vietnam</t>
  </si>
  <si>
    <t>Yemen</t>
  </si>
  <si>
    <t>Zambia</t>
  </si>
  <si>
    <r>
      <rPr>
        <b/>
        <sz val="11"/>
        <color theme="1"/>
        <rFont val="Arial"/>
        <family val="2"/>
      </rPr>
      <t>Subtitle:</t>
    </r>
    <r>
      <rPr>
        <sz val="11"/>
        <color theme="1"/>
        <rFont val="Arial"/>
        <family val="2"/>
      </rPr>
      <t xml:space="preserve"> Percentage point change</t>
    </r>
  </si>
  <si>
    <r>
      <rPr>
        <b/>
        <sz val="11"/>
        <color theme="1"/>
        <rFont val="Arial"/>
        <family val="2"/>
      </rPr>
      <t>Source:</t>
    </r>
    <r>
      <rPr>
        <sz val="11"/>
        <color theme="1"/>
        <rFont val="Arial"/>
        <family val="2"/>
      </rPr>
      <t xml:space="preserve"> S&amp;P Global, GTAP v7, GTAP RD, The Budget Lab analysis.</t>
    </r>
  </si>
  <si>
    <r>
      <rPr>
        <b/>
        <sz val="11"/>
        <color theme="1"/>
        <rFont val="Arial"/>
        <family val="2"/>
      </rPr>
      <t>Source:</t>
    </r>
    <r>
      <rPr>
        <sz val="11"/>
        <color theme="1"/>
        <rFont val="Arial"/>
        <family val="2"/>
      </rPr>
      <t xml:space="preserve"> GTAP v7 [Corong et al (2017)], The Budget Lab analysis.</t>
    </r>
  </si>
  <si>
    <r>
      <t xml:space="preserve">Notes: </t>
    </r>
    <r>
      <rPr>
        <sz val="11"/>
        <color theme="1"/>
        <rFont val="Arial"/>
        <family val="2"/>
      </rPr>
      <t>FTROW = countries with a comprehensive free trade agreement with the US. ROW = all other countries.</t>
    </r>
  </si>
  <si>
    <t>USA</t>
  </si>
  <si>
    <t>ROW</t>
  </si>
  <si>
    <t>Canada</t>
  </si>
  <si>
    <t>Mexico</t>
  </si>
  <si>
    <t>FTROW</t>
  </si>
  <si>
    <t>EU</t>
  </si>
  <si>
    <t>UK</t>
  </si>
  <si>
    <t xml:space="preserve">World Total
</t>
  </si>
  <si>
    <t xml:space="preserve">World ex USA
</t>
  </si>
  <si>
    <t>April 2nd Announcement Only</t>
  </si>
  <si>
    <t>Figure 2. Long-Run Change in Real GDP Level from 2025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</si>
</sst>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s>
  <fonts count="13"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13">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173" fontId="7" fillId="2" borderId="0" xfId="5" applyNumberFormat="1" applyFont="1" applyFill="1"/>
    <xf numFmtId="0" fontId="7" fillId="2" borderId="1" xfId="5" applyFont="1" applyFill="1" applyBorder="1"/>
    <xf numFmtId="0" fontId="10" fillId="2" borderId="0" xfId="5" applyFont="1" applyFill="1"/>
    <xf numFmtId="2" fontId="7" fillId="2" borderId="0" xfId="5" applyNumberFormat="1" applyFont="1" applyFill="1" applyAlignment="1">
      <alignment horizontal="center" vertical="center"/>
    </xf>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67"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0" fontId="10" fillId="2" borderId="2" xfId="5" applyFont="1" applyFill="1" applyBorder="1" applyAlignment="1">
      <alignment horizontal="left" vertical="center"/>
    </xf>
    <xf numFmtId="167" fontId="10" fillId="2" borderId="2" xfId="5" applyNumberFormat="1" applyFont="1" applyFill="1" applyBorder="1" applyAlignment="1">
      <alignment horizontal="center" vertical="center"/>
    </xf>
    <xf numFmtId="49" fontId="4" fillId="2" borderId="0" xfId="0" applyNumberFormat="1" applyFont="1" applyFill="1"/>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5" fontId="4" fillId="2" borderId="0" xfId="2" applyNumberFormat="1" applyFont="1" applyFill="1"/>
    <xf numFmtId="10" fontId="4" fillId="2" borderId="0" xfId="2" applyNumberFormat="1" applyFont="1" applyFill="1" applyAlignment="1">
      <alignment horizontal="center" vertical="center"/>
    </xf>
    <xf numFmtId="167"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4" applyFont="1" applyFill="1"/>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0" xfId="0" applyNumberFormat="1" applyFont="1" applyFill="1" applyAlignment="1">
      <alignment vertical="top"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2" fontId="4" fillId="2" borderId="0" xfId="0" applyNumberFormat="1" applyFont="1" applyFill="1" applyAlignment="1">
      <alignment horizontal="center" vertical="center"/>
    </xf>
    <xf numFmtId="2" fontId="4" fillId="2" borderId="0" xfId="0" applyNumberFormat="1" applyFont="1" applyFill="1" applyAlignment="1">
      <alignment horizontal="center"/>
    </xf>
    <xf numFmtId="2" fontId="4" fillId="2" borderId="1" xfId="0" applyNumberFormat="1" applyFont="1" applyFill="1" applyBorder="1" applyAlignment="1">
      <alignment horizontal="center"/>
    </xf>
    <xf numFmtId="0" fontId="7" fillId="2" borderId="1" xfId="3" applyFont="1" applyFill="1" applyBorder="1" applyAlignment="1">
      <alignment horizontal="center" vertical="center" wrapText="1"/>
    </xf>
    <xf numFmtId="0" fontId="7" fillId="2" borderId="1" xfId="4" applyFont="1" applyFill="1" applyBorder="1" applyAlignment="1">
      <alignment horizontal="center" vertical="center" wrapText="1"/>
    </xf>
    <xf numFmtId="0" fontId="7" fillId="2" borderId="3" xfId="3" applyFont="1" applyFill="1" applyBorder="1" applyAlignment="1">
      <alignment horizontal="center" vertical="center" wrapText="1"/>
    </xf>
    <xf numFmtId="0" fontId="4" fillId="2" borderId="1" xfId="0" applyFont="1" applyFill="1" applyBorder="1" applyAlignment="1">
      <alignment horizont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xf>
    <xf numFmtId="0" fontId="4" fillId="2" borderId="2" xfId="0" applyFont="1" applyFill="1" applyBorder="1" applyAlignment="1">
      <alignment horizontal="center" vertical="center"/>
    </xf>
    <xf numFmtId="0" fontId="10" fillId="2" borderId="0" xfId="5" applyFont="1" applyFill="1" applyAlignment="1">
      <alignment horizontal="center" vertical="center"/>
    </xf>
    <xf numFmtId="0" fontId="10" fillId="2" borderId="1" xfId="5" applyFont="1" applyFill="1" applyBorder="1" applyAlignment="1">
      <alignment horizontal="center" vertical="center"/>
    </xf>
    <xf numFmtId="0" fontId="10" fillId="2" borderId="3" xfId="5" applyFont="1" applyFill="1" applyBorder="1" applyAlignment="1">
      <alignment horizontal="left" vertical="center"/>
    </xf>
    <xf numFmtId="0" fontId="10" fillId="2" borderId="0" xfId="5" applyFont="1" applyFill="1" applyAlignment="1">
      <alignment horizontal="left" vertical="center"/>
    </xf>
    <xf numFmtId="0" fontId="10" fillId="2" borderId="3" xfId="5" applyFont="1" applyFill="1" applyBorder="1" applyAlignment="1">
      <alignment horizontal="center" vertical="center"/>
    </xf>
    <xf numFmtId="2" fontId="10" fillId="2" borderId="2" xfId="5" applyNumberFormat="1" applyFont="1" applyFill="1" applyBorder="1" applyAlignment="1">
      <alignment horizontal="center"/>
    </xf>
    <xf numFmtId="0" fontId="7" fillId="2" borderId="3" xfId="4"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4" fillId="2" borderId="0" xfId="0" applyNumberFormat="1" applyFont="1" applyFill="1" applyAlignment="1">
      <alignment horizontal="center" vertical="top" wrapText="1"/>
    </xf>
    <xf numFmtId="2" fontId="4" fillId="2" borderId="0" xfId="0" applyNumberFormat="1" applyFont="1" applyFill="1" applyAlignment="1">
      <alignment horizontal="center" vertical="center" wrapText="1"/>
    </xf>
    <xf numFmtId="0" fontId="3" fillId="3" borderId="0" xfId="0" applyFont="1" applyFill="1" applyAlignment="1">
      <alignment horizontal="left" indent="1"/>
    </xf>
    <xf numFmtId="0" fontId="3" fillId="3" borderId="0" xfId="0" applyFont="1" applyFill="1" applyAlignment="1">
      <alignment horizontal="left" indent="2"/>
    </xf>
    <xf numFmtId="164" fontId="3" fillId="3" borderId="0" xfId="0" applyNumberFormat="1" applyFont="1" applyFill="1"/>
    <xf numFmtId="165" fontId="3" fillId="3" borderId="0" xfId="2" applyNumberFormat="1" applyFont="1" applyFill="1"/>
    <xf numFmtId="10" fontId="3" fillId="3" borderId="0" xfId="2" applyNumberFormat="1" applyFont="1" applyFill="1" applyAlignment="1">
      <alignment horizontal="center" vertical="center"/>
    </xf>
    <xf numFmtId="166" fontId="3" fillId="3" borderId="0" xfId="1" applyNumberFormat="1" applyFont="1" applyFill="1" applyAlignment="1">
      <alignment horizontal="center" vertical="center"/>
    </xf>
    <xf numFmtId="167" fontId="3" fillId="3" borderId="0" xfId="2" applyNumberFormat="1" applyFont="1" applyFill="1" applyAlignment="1">
      <alignment horizontal="center" vertical="center"/>
    </xf>
    <xf numFmtId="2" fontId="3" fillId="3" borderId="0" xfId="2" applyNumberFormat="1" applyFont="1" applyFill="1" applyAlignment="1">
      <alignment horizontal="center" vertical="center"/>
    </xf>
    <xf numFmtId="164" fontId="4" fillId="2" borderId="0" xfId="1" applyNumberFormat="1" applyFont="1" applyFill="1"/>
    <xf numFmtId="164" fontId="4" fillId="2" borderId="0" xfId="1" applyNumberFormat="1" applyFont="1" applyFill="1" applyAlignment="1">
      <alignment horizontal="center" vertical="center"/>
    </xf>
    <xf numFmtId="0" fontId="11" fillId="2" borderId="0" xfId="8" applyFont="1" applyFill="1" applyBorder="1"/>
    <xf numFmtId="0" fontId="11" fillId="2" borderId="0" xfId="8" applyFont="1" applyFill="1"/>
    <xf numFmtId="164" fontId="7" fillId="2" borderId="0" xfId="5" applyNumberFormat="1" applyFont="1" applyFill="1" applyAlignment="1">
      <alignment horizontal="center"/>
    </xf>
    <xf numFmtId="164" fontId="7" fillId="2" borderId="1" xfId="5" applyNumberFormat="1" applyFont="1" applyFill="1" applyBorder="1" applyAlignment="1">
      <alignment horizontal="center"/>
    </xf>
    <xf numFmtId="0" fontId="7" fillId="2" borderId="0" xfId="0" applyFont="1" applyFill="1" applyBorder="1"/>
    <xf numFmtId="0" fontId="7" fillId="2" borderId="0" xfId="5" applyFont="1" applyFill="1" applyBorder="1"/>
    <xf numFmtId="0" fontId="10" fillId="2" borderId="0" xfId="5" applyFont="1" applyFill="1" applyBorder="1" applyAlignment="1">
      <alignment horizontal="left" vertical="center"/>
    </xf>
    <xf numFmtId="167" fontId="10" fillId="2" borderId="0" xfId="5" applyNumberFormat="1" applyFont="1" applyFill="1" applyBorder="1" applyAlignment="1">
      <alignment horizontal="center" vertical="center"/>
    </xf>
    <xf numFmtId="167" fontId="7" fillId="2" borderId="0" xfId="5" applyNumberFormat="1" applyFont="1" applyFill="1" applyBorder="1" applyAlignment="1">
      <alignment horizontal="center" vertical="center"/>
    </xf>
    <xf numFmtId="167" fontId="7" fillId="2" borderId="0" xfId="5" applyNumberFormat="1" applyFont="1" applyFill="1" applyBorder="1"/>
    <xf numFmtId="167" fontId="10" fillId="2" borderId="2" xfId="5" applyNumberFormat="1" applyFont="1" applyFill="1" applyBorder="1" applyAlignment="1">
      <alignment horizontal="center" vertical="center" wrapText="1"/>
    </xf>
    <xf numFmtId="1" fontId="7" fillId="2" borderId="0" xfId="5" applyNumberFormat="1" applyFont="1" applyFill="1" applyAlignment="1">
      <alignment horizontal="center" vertical="center" wrapText="1"/>
    </xf>
    <xf numFmtId="0" fontId="7" fillId="2" borderId="0" xfId="0" applyFont="1" applyFill="1" applyAlignment="1">
      <alignment horizontal="center" wrapText="1"/>
    </xf>
    <xf numFmtId="0" fontId="10" fillId="2" borderId="0" xfId="0" applyFont="1" applyFill="1" applyAlignment="1">
      <alignment horizontal="center" wrapText="1"/>
    </xf>
    <xf numFmtId="1" fontId="7" fillId="2" borderId="0" xfId="5" applyNumberFormat="1" applyFont="1" applyFill="1" applyBorder="1" applyAlignment="1">
      <alignment horizontal="center" vertical="center" wrapText="1"/>
    </xf>
    <xf numFmtId="1" fontId="7" fillId="2" borderId="0" xfId="5" applyNumberFormat="1" applyFont="1" applyFill="1" applyBorder="1" applyAlignment="1">
      <alignment horizontal="center" wrapText="1"/>
    </xf>
    <xf numFmtId="1" fontId="7" fillId="2" borderId="0" xfId="5" applyNumberFormat="1" applyFont="1" applyFill="1" applyAlignment="1">
      <alignment horizontal="center" wrapText="1"/>
    </xf>
    <xf numFmtId="1" fontId="7" fillId="2" borderId="1" xfId="5" applyNumberFormat="1" applyFont="1" applyFill="1" applyBorder="1" applyAlignment="1">
      <alignment horizontal="center" wrapText="1"/>
    </xf>
    <xf numFmtId="0" fontId="7" fillId="2" borderId="0" xfId="5" applyFont="1" applyFill="1" applyAlignment="1">
      <alignment horizontal="center" wrapText="1"/>
    </xf>
    <xf numFmtId="167" fontId="7" fillId="2" borderId="0" xfId="5" applyNumberFormat="1" applyFont="1" applyFill="1" applyAlignment="1">
      <alignment horizontal="center" wrapText="1"/>
    </xf>
    <xf numFmtId="0" fontId="10" fillId="2" borderId="0" xfId="0" applyFont="1" applyFill="1" applyAlignment="1"/>
    <xf numFmtId="1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0" fontId="4" fillId="2" borderId="0" xfId="0" applyFont="1" applyFill="1" applyBorder="1"/>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'F4'!$A$12</c:f>
              <c:strCache>
                <c:ptCount val="1"/>
                <c:pt idx="0">
                  <c:v>No Retaliation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'F4'!$B$11:$K$11</c:f>
              <c:numCache>
                <c:formatCode>General</c:formatCode>
                <c:ptCount val="10"/>
              </c:numCache>
            </c:numRef>
          </c:cat>
          <c:val>
            <c:numRef>
              <c:f>'F4'!$B$12:$K$12</c:f>
              <c:numCache>
                <c:formatCode>"$"#,##0</c:formatCode>
                <c:ptCount val="10"/>
                <c:pt idx="1">
                  <c:v>-1723.420886780754</c:v>
                </c:pt>
                <c:pt idx="2">
                  <c:v>-2319.261467089259</c:v>
                </c:pt>
                <c:pt idx="3">
                  <c:v>-2543.5510576019446</c:v>
                </c:pt>
                <c:pt idx="4">
                  <c:v>-3010.9049367680509</c:v>
                </c:pt>
                <c:pt idx="5">
                  <c:v>-3538.9183681556506</c:v>
                </c:pt>
                <c:pt idx="6">
                  <c:v>-4093.4309608476756</c:v>
                </c:pt>
                <c:pt idx="7">
                  <c:v>-4720.1190413140885</c:v>
                </c:pt>
                <c:pt idx="8">
                  <c:v>-5728.9342550468355</c:v>
                </c:pt>
                <c:pt idx="9">
                  <c:v>-8101.3549606141569</c:v>
                </c:pt>
              </c:numCache>
            </c:numRef>
          </c:val>
          <c:extLst>
            <c:ext xmlns:c16="http://schemas.microsoft.com/office/drawing/2014/chart" uri="{C3380CC4-5D6E-409C-BE32-E72D297353CC}">
              <c16:uniqueId val="{00000000-9177-43AD-A299-8D89773E7AAB}"/>
            </c:ext>
          </c:extLst>
        </c:ser>
        <c:ser>
          <c:idx val="1"/>
          <c:order val="1"/>
          <c:tx>
            <c:strRef>
              <c:f>'F4'!$A$13</c:f>
              <c:strCache>
                <c:ptCount val="1"/>
                <c:pt idx="0">
                  <c:v>Full Retaliation</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'F4'!$B$11:$K$11</c:f>
              <c:numCache>
                <c:formatCode>General</c:formatCode>
                <c:ptCount val="10"/>
              </c:numCache>
            </c:numRef>
          </c:cat>
          <c:val>
            <c:numRef>
              <c:f>'F4'!$B$13:$K$13</c:f>
              <c:numCache>
                <c:formatCode>"$"#,##0</c:formatCode>
                <c:ptCount val="10"/>
                <c:pt idx="1">
                  <c:v>-977.03887659064878</c:v>
                </c:pt>
                <c:pt idx="2">
                  <c:v>-1314.8318183363999</c:v>
                </c:pt>
                <c:pt idx="3">
                  <c:v>-1441.9856965482572</c:v>
                </c:pt>
                <c:pt idx="4">
                  <c:v>-1706.9371733309706</c:v>
                </c:pt>
                <c:pt idx="5">
                  <c:v>-2006.2776616497379</c:v>
                </c:pt>
                <c:pt idx="6">
                  <c:v>-2320.6410100197327</c:v>
                </c:pt>
                <c:pt idx="7">
                  <c:v>-2675.9219647813939</c:v>
                </c:pt>
                <c:pt idx="8">
                  <c:v>-3247.8377925825389</c:v>
                </c:pt>
                <c:pt idx="9">
                  <c:v>-4592.8065571758907</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46</xdr:row>
      <xdr:rowOff>134471</xdr:rowOff>
    </xdr:from>
    <xdr:to>
      <xdr:col>11</xdr:col>
      <xdr:colOff>369393</xdr:colOff>
      <xdr:row>70</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A12"/>
  <sheetViews>
    <sheetView tabSelected="1" workbookViewId="0"/>
  </sheetViews>
  <sheetFormatPr defaultColWidth="10.77734375" defaultRowHeight="13.8" x14ac:dyDescent="0.25"/>
  <cols>
    <col min="1" max="16384" width="10.77734375" style="2"/>
  </cols>
  <sheetData>
    <row r="1" spans="1:1" x14ac:dyDescent="0.25">
      <c r="A1" s="3" t="s">
        <v>93</v>
      </c>
    </row>
    <row r="2" spans="1:1" x14ac:dyDescent="0.25">
      <c r="A2" s="34" t="s">
        <v>94</v>
      </c>
    </row>
    <row r="3" spans="1:1" x14ac:dyDescent="0.25">
      <c r="A3" s="2" t="s">
        <v>77</v>
      </c>
    </row>
    <row r="5" spans="1:1" x14ac:dyDescent="0.25">
      <c r="A5" s="3" t="s">
        <v>78</v>
      </c>
    </row>
    <row r="6" spans="1:1" x14ac:dyDescent="0.25">
      <c r="A6" s="89" t="s">
        <v>105</v>
      </c>
    </row>
    <row r="7" spans="1:1" x14ac:dyDescent="0.25">
      <c r="A7" s="89" t="s">
        <v>109</v>
      </c>
    </row>
    <row r="8" spans="1:1" x14ac:dyDescent="0.25">
      <c r="A8" s="89" t="s">
        <v>300</v>
      </c>
    </row>
    <row r="9" spans="1:1" x14ac:dyDescent="0.25">
      <c r="A9" s="89" t="s">
        <v>91</v>
      </c>
    </row>
    <row r="10" spans="1:1" x14ac:dyDescent="0.25">
      <c r="A10" s="89" t="s">
        <v>113</v>
      </c>
    </row>
    <row r="11" spans="1:1" x14ac:dyDescent="0.25">
      <c r="A11" s="90" t="s">
        <v>115</v>
      </c>
    </row>
    <row r="12" spans="1:1" x14ac:dyDescent="0.25">
      <c r="A12" s="90" t="s">
        <v>118</v>
      </c>
    </row>
  </sheetData>
  <hyperlinks>
    <hyperlink ref="A6" location="'T1'!A1" display="Table 1. Summary Economic &amp; Fiscal Effects of 2025 Tariffs Through April 2" xr:uid="{77E9454B-8AF1-4CF0-9E14-8B2CC32658E6}"/>
    <hyperlink ref="A7" location="'F1'!A1" display="Figure 1. U.S. Real GDP Level Effects of 2025 Tariffs to Date" xr:uid="{F4D94C1D-B8B2-47AD-9D94-1DBF0F9441DC}"/>
    <hyperlink ref="A8" location="'F2'!A1" display="Figure 2. Long-Run Change in Real GDP Level from 2025 Tariffs" xr:uid="{388052ED-D1A0-4A7D-833F-0AD985DD85FA}"/>
    <hyperlink ref="A9" location="'F3'!A1" display="Figure 3. US Average Effective Tariff Rate Since 1790" xr:uid="{A06C04FC-0B55-42C8-B92B-0FD95CF28AF8}"/>
    <hyperlink ref="A10" location="'F4'!A1" display="Figure 4. Short-Run Distributional Effects of 2025 Tariffs" xr:uid="{602EEAA2-76C8-4353-A497-81C69296E446}"/>
    <hyperlink ref="A11" location="'F5'!A1" display="Figure 5. Commodity Price Effects" xr:uid="{C85C98DD-09F5-480F-8919-6845EC193477}"/>
    <hyperlink ref="A12" location="Appendix!A1" display="Appendix. April 2nd Tariff Rates" xr:uid="{E82DCB6A-D868-46CB-B0A7-59B16C9FB9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L18"/>
  <sheetViews>
    <sheetView zoomScaleNormal="100" workbookViewId="0"/>
  </sheetViews>
  <sheetFormatPr defaultColWidth="8.77734375" defaultRowHeight="13.8" x14ac:dyDescent="0.25"/>
  <cols>
    <col min="1" max="1" width="22.109375" style="2" customWidth="1"/>
    <col min="2" max="2" width="7" style="2" bestFit="1" customWidth="1"/>
    <col min="3" max="4" width="10.7773437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6384" width="8.77734375" style="2"/>
  </cols>
  <sheetData>
    <row r="1" spans="1:12" x14ac:dyDescent="0.25">
      <c r="A1" s="1" t="s">
        <v>105</v>
      </c>
      <c r="B1" s="1"/>
    </row>
    <row r="2" spans="1:12" x14ac:dyDescent="0.25">
      <c r="A2" s="1"/>
      <c r="B2" s="1"/>
    </row>
    <row r="3" spans="1:12" ht="15" customHeight="1" x14ac:dyDescent="0.25">
      <c r="A3" s="1"/>
      <c r="C3" s="64" t="s">
        <v>95</v>
      </c>
      <c r="D3" s="64"/>
      <c r="E3" s="64"/>
      <c r="F3" s="64"/>
      <c r="G3" s="64"/>
      <c r="H3" s="64"/>
      <c r="J3" s="65" t="s">
        <v>0</v>
      </c>
      <c r="K3" s="65"/>
      <c r="L3" s="65"/>
    </row>
    <row r="4" spans="1:12" x14ac:dyDescent="0.25">
      <c r="C4" s="67" t="s">
        <v>1</v>
      </c>
      <c r="D4" s="67"/>
      <c r="F4" s="68" t="s">
        <v>2</v>
      </c>
      <c r="G4" s="68"/>
      <c r="H4" s="68"/>
      <c r="J4" s="66"/>
      <c r="K4" s="66"/>
      <c r="L4" s="66"/>
    </row>
    <row r="5" spans="1:12" ht="38.25" customHeight="1" x14ac:dyDescent="0.25">
      <c r="C5" s="63" t="s">
        <v>3</v>
      </c>
      <c r="D5" s="63" t="s">
        <v>4</v>
      </c>
      <c r="E5" s="35"/>
      <c r="F5" s="63" t="s">
        <v>96</v>
      </c>
      <c r="G5" s="63" t="s">
        <v>97</v>
      </c>
      <c r="H5" s="63" t="s">
        <v>98</v>
      </c>
      <c r="I5" s="35"/>
      <c r="J5" s="75" t="s">
        <v>5</v>
      </c>
      <c r="K5" s="63" t="s">
        <v>6</v>
      </c>
      <c r="L5" s="63" t="s">
        <v>7</v>
      </c>
    </row>
    <row r="6" spans="1:12" ht="18" customHeight="1" x14ac:dyDescent="0.25">
      <c r="A6" s="7"/>
      <c r="C6" s="61"/>
      <c r="D6" s="61"/>
      <c r="E6" s="36"/>
      <c r="F6" s="61"/>
      <c r="G6" s="61"/>
      <c r="H6" s="61"/>
      <c r="I6" s="36"/>
      <c r="J6" s="62"/>
      <c r="K6" s="61"/>
      <c r="L6" s="61"/>
    </row>
    <row r="7" spans="1:12" x14ac:dyDescent="0.25">
      <c r="A7" s="79" t="s">
        <v>99</v>
      </c>
      <c r="B7" s="80"/>
      <c r="C7" s="81">
        <v>3071.8161745065336</v>
      </c>
      <c r="D7" s="82">
        <v>8.231812753927318E-3</v>
      </c>
      <c r="E7" s="81"/>
      <c r="F7" s="83">
        <v>2.3060007611949453E-2</v>
      </c>
      <c r="G7" s="84">
        <v>-3789.2554804267243</v>
      </c>
      <c r="H7" s="85">
        <v>19.770651625216427</v>
      </c>
      <c r="I7" s="83"/>
      <c r="J7" s="86">
        <v>-0.87482106440384122</v>
      </c>
      <c r="K7" s="83">
        <v>-5.6000000000000008E-3</v>
      </c>
      <c r="L7" s="84">
        <v>-581.65300000000013</v>
      </c>
    </row>
    <row r="8" spans="1:12" x14ac:dyDescent="0.25">
      <c r="A8" s="37" t="s">
        <v>100</v>
      </c>
      <c r="B8" s="38"/>
      <c r="C8" s="87">
        <v>1408.2506111447674</v>
      </c>
      <c r="D8" s="39">
        <v>3.773811544373968E-3</v>
      </c>
      <c r="E8" s="43"/>
      <c r="F8" s="40">
        <v>1.3073140812072065E-2</v>
      </c>
      <c r="G8" s="88">
        <v>-2148.198357179403</v>
      </c>
      <c r="H8" s="41">
        <v>11.511308908062322</v>
      </c>
      <c r="I8" s="40"/>
      <c r="J8" s="42">
        <v>-0.54016775558121122</v>
      </c>
      <c r="K8" s="40">
        <v>-3.4999999999999996E-3</v>
      </c>
      <c r="L8" s="88">
        <v>-365.65800000000002</v>
      </c>
    </row>
    <row r="9" spans="1:12" x14ac:dyDescent="0.25">
      <c r="A9" s="37"/>
      <c r="B9" s="38"/>
      <c r="C9" s="43"/>
      <c r="D9" s="39"/>
      <c r="E9" s="43"/>
      <c r="F9" s="40"/>
      <c r="G9" s="44"/>
      <c r="H9" s="41"/>
      <c r="I9" s="40"/>
      <c r="J9" s="40"/>
      <c r="K9" s="40"/>
      <c r="L9" s="40"/>
    </row>
    <row r="10" spans="1:12" x14ac:dyDescent="0.25">
      <c r="A10" s="37"/>
      <c r="B10" s="38"/>
      <c r="C10" s="43"/>
      <c r="D10" s="39"/>
      <c r="E10" s="43"/>
      <c r="F10" s="40"/>
      <c r="G10" s="44"/>
      <c r="H10" s="42"/>
      <c r="I10" s="40"/>
      <c r="J10" s="45"/>
      <c r="K10" s="45"/>
      <c r="L10" s="40"/>
    </row>
    <row r="11" spans="1:12" x14ac:dyDescent="0.25">
      <c r="A11" s="2" t="s">
        <v>101</v>
      </c>
    </row>
    <row r="12" spans="1:12" x14ac:dyDescent="0.25">
      <c r="A12" s="2" t="s">
        <v>102</v>
      </c>
    </row>
    <row r="13" spans="1:12" x14ac:dyDescent="0.25">
      <c r="A13" s="2" t="s">
        <v>103</v>
      </c>
    </row>
    <row r="14" spans="1:12" x14ac:dyDescent="0.25">
      <c r="A14" s="46" t="s">
        <v>104</v>
      </c>
    </row>
    <row r="18" spans="6:11" x14ac:dyDescent="0.25">
      <c r="F18" s="47"/>
      <c r="H18" s="48"/>
      <c r="J18" s="48"/>
      <c r="K18" s="48"/>
    </row>
  </sheetData>
  <mergeCells count="12">
    <mergeCell ref="H5:H6"/>
    <mergeCell ref="J5:J6"/>
    <mergeCell ref="K5:K6"/>
    <mergeCell ref="L5:L6"/>
    <mergeCell ref="C3:H3"/>
    <mergeCell ref="J3:L4"/>
    <mergeCell ref="C4:D4"/>
    <mergeCell ref="F4:H4"/>
    <mergeCell ref="C5:C6"/>
    <mergeCell ref="D5:D6"/>
    <mergeCell ref="F5:F6"/>
    <mergeCell ref="G5: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49"/>
  <sheetViews>
    <sheetView zoomScaleNormal="290" workbookViewId="0"/>
  </sheetViews>
  <sheetFormatPr defaultColWidth="8.77734375" defaultRowHeight="13.8" x14ac:dyDescent="0.25"/>
  <cols>
    <col min="1" max="1" width="13.88671875"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109</v>
      </c>
      <c r="B1" s="4"/>
      <c r="C1" s="4"/>
      <c r="D1" s="4"/>
    </row>
    <row r="2" spans="1:8" x14ac:dyDescent="0.25">
      <c r="A2" s="4" t="s">
        <v>106</v>
      </c>
      <c r="B2" s="4"/>
      <c r="C2" s="4"/>
      <c r="D2" s="4"/>
    </row>
    <row r="3" spans="1:8" x14ac:dyDescent="0.25">
      <c r="A3" s="4" t="s">
        <v>287</v>
      </c>
      <c r="B3" s="4"/>
      <c r="C3" s="4"/>
      <c r="D3" s="4"/>
      <c r="E3" s="49"/>
      <c r="F3" s="49"/>
      <c r="G3" s="49"/>
    </row>
    <row r="5" spans="1:8" ht="41.4" x14ac:dyDescent="0.25">
      <c r="A5" s="5" t="s">
        <v>79</v>
      </c>
      <c r="B5" s="6" t="s">
        <v>107</v>
      </c>
      <c r="C5" s="6" t="s">
        <v>108</v>
      </c>
      <c r="E5" s="49"/>
      <c r="F5" s="49"/>
      <c r="G5" s="49"/>
    </row>
    <row r="6" spans="1:8" x14ac:dyDescent="0.25">
      <c r="A6" s="30">
        <v>45658</v>
      </c>
      <c r="B6" s="58">
        <v>-2.8023272025112789E-5</v>
      </c>
      <c r="C6" s="58">
        <v>-2.8023272025112789E-5</v>
      </c>
      <c r="E6" s="49"/>
      <c r="F6" s="49"/>
      <c r="G6" s="49"/>
      <c r="H6" s="48"/>
    </row>
    <row r="7" spans="1:8" x14ac:dyDescent="0.25">
      <c r="A7" s="30">
        <v>45748</v>
      </c>
      <c r="B7" s="58">
        <v>-0.70140960617751658</v>
      </c>
      <c r="C7" s="58">
        <v>-0.44674036009220153</v>
      </c>
      <c r="E7" s="49"/>
      <c r="F7" s="49"/>
      <c r="G7" s="49"/>
    </row>
    <row r="8" spans="1:8" x14ac:dyDescent="0.25">
      <c r="A8" s="30">
        <v>45839</v>
      </c>
      <c r="B8" s="58">
        <v>-0.29590341472651716</v>
      </c>
      <c r="C8" s="58">
        <v>-0.18237134953039691</v>
      </c>
      <c r="E8" s="49"/>
      <c r="F8" s="49"/>
      <c r="G8" s="49"/>
    </row>
    <row r="9" spans="1:8" x14ac:dyDescent="0.25">
      <c r="A9" s="30">
        <v>45931</v>
      </c>
      <c r="B9" s="58">
        <v>-0.85846698481664152</v>
      </c>
      <c r="C9" s="58">
        <v>-0.53009848107459234</v>
      </c>
      <c r="E9" s="49"/>
      <c r="F9" s="49"/>
      <c r="G9" s="49"/>
    </row>
    <row r="10" spans="1:8" x14ac:dyDescent="0.25">
      <c r="A10" s="30">
        <v>46023</v>
      </c>
      <c r="B10" s="58">
        <v>-1.1641353025809265</v>
      </c>
      <c r="C10" s="58">
        <v>-0.72587918034487942</v>
      </c>
      <c r="E10" s="49"/>
      <c r="F10" s="49"/>
      <c r="G10" s="49"/>
    </row>
    <row r="11" spans="1:8" x14ac:dyDescent="0.25">
      <c r="A11" s="30">
        <v>46113</v>
      </c>
      <c r="B11" s="58">
        <v>-1.2808586278618583</v>
      </c>
      <c r="C11" s="58">
        <v>-0.80209219052307379</v>
      </c>
      <c r="E11" s="49"/>
      <c r="F11" s="49"/>
      <c r="G11" s="49"/>
    </row>
    <row r="12" spans="1:8" x14ac:dyDescent="0.25">
      <c r="A12" s="30">
        <v>46204</v>
      </c>
      <c r="B12" s="58">
        <v>-1.1359935168202995</v>
      </c>
      <c r="C12" s="58">
        <v>-0.71582380631227682</v>
      </c>
      <c r="E12" s="49"/>
      <c r="F12" s="49"/>
      <c r="G12" s="49"/>
    </row>
    <row r="13" spans="1:8" x14ac:dyDescent="0.25">
      <c r="A13" s="30">
        <v>46296</v>
      </c>
      <c r="B13" s="58">
        <v>-0.95821816556671546</v>
      </c>
      <c r="C13" s="58">
        <v>-0.61022571085415089</v>
      </c>
      <c r="E13" s="49"/>
      <c r="F13" s="49"/>
      <c r="G13" s="49"/>
    </row>
    <row r="14" spans="1:8" x14ac:dyDescent="0.25">
      <c r="A14" s="30">
        <v>46388</v>
      </c>
      <c r="B14" s="58">
        <v>-0.83607770479302568</v>
      </c>
      <c r="C14" s="58">
        <v>-0.53845677757049515</v>
      </c>
      <c r="E14" s="49"/>
      <c r="F14" s="49"/>
      <c r="G14" s="49"/>
    </row>
    <row r="15" spans="1:8" x14ac:dyDescent="0.25">
      <c r="A15" s="30">
        <v>46478</v>
      </c>
      <c r="B15" s="58">
        <v>-0.7729137165185751</v>
      </c>
      <c r="C15" s="58">
        <v>-0.50111000889391244</v>
      </c>
      <c r="E15" s="49"/>
      <c r="F15" s="49"/>
      <c r="G15" s="49"/>
    </row>
    <row r="16" spans="1:8" x14ac:dyDescent="0.25">
      <c r="A16" s="30">
        <v>46569</v>
      </c>
      <c r="B16" s="58">
        <v>-0.74363541934464594</v>
      </c>
      <c r="C16" s="58">
        <v>-0.48350793540895554</v>
      </c>
      <c r="E16" s="49"/>
      <c r="F16" s="49"/>
      <c r="G16" s="49"/>
    </row>
    <row r="17" spans="1:7" x14ac:dyDescent="0.25">
      <c r="A17" s="30">
        <v>46661</v>
      </c>
      <c r="B17" s="58">
        <v>-0.70577927290390585</v>
      </c>
      <c r="C17" s="58">
        <v>-0.45940698442152872</v>
      </c>
      <c r="E17" s="49"/>
      <c r="F17" s="49"/>
      <c r="G17" s="49"/>
    </row>
    <row r="18" spans="1:7" x14ac:dyDescent="0.25">
      <c r="A18" s="30">
        <v>46753</v>
      </c>
      <c r="B18" s="58">
        <v>-0.65218880846947824</v>
      </c>
      <c r="C18" s="58">
        <v>-0.42573054462645699</v>
      </c>
      <c r="E18" s="49"/>
      <c r="F18" s="49"/>
      <c r="G18" s="49"/>
    </row>
    <row r="19" spans="1:7" x14ac:dyDescent="0.25">
      <c r="A19" s="30">
        <v>46844</v>
      </c>
      <c r="B19" s="58">
        <v>-0.58842770612931306</v>
      </c>
      <c r="C19" s="58">
        <v>-0.38590082449430074</v>
      </c>
      <c r="E19" s="49"/>
      <c r="F19" s="49"/>
      <c r="G19" s="49"/>
    </row>
    <row r="20" spans="1:7" x14ac:dyDescent="0.25">
      <c r="A20" s="30">
        <v>46935</v>
      </c>
      <c r="B20" s="58">
        <v>-0.56000000000000005</v>
      </c>
      <c r="C20" s="58">
        <v>-0.35051219750288354</v>
      </c>
      <c r="E20" s="49"/>
      <c r="F20" s="49"/>
      <c r="G20" s="49"/>
    </row>
    <row r="21" spans="1:7" x14ac:dyDescent="0.25">
      <c r="A21" s="30">
        <v>47027</v>
      </c>
      <c r="B21" s="58">
        <v>-0.56000000000000005</v>
      </c>
      <c r="C21" s="58">
        <v>-0.35</v>
      </c>
      <c r="E21" s="49"/>
      <c r="F21" s="49"/>
      <c r="G21" s="49"/>
    </row>
    <row r="22" spans="1:7" x14ac:dyDescent="0.25">
      <c r="A22" s="30">
        <v>47119</v>
      </c>
      <c r="B22" s="58">
        <v>-0.56000000000000005</v>
      </c>
      <c r="C22" s="58">
        <v>-0.35</v>
      </c>
      <c r="E22" s="49"/>
      <c r="F22" s="49"/>
      <c r="G22" s="49"/>
    </row>
    <row r="23" spans="1:7" x14ac:dyDescent="0.25">
      <c r="A23" s="30">
        <v>47209</v>
      </c>
      <c r="B23" s="58">
        <v>-0.56000000000000005</v>
      </c>
      <c r="C23" s="58">
        <v>-0.35</v>
      </c>
      <c r="E23" s="49"/>
      <c r="F23" s="49"/>
      <c r="G23" s="49"/>
    </row>
    <row r="24" spans="1:7" x14ac:dyDescent="0.25">
      <c r="A24" s="30">
        <v>47300</v>
      </c>
      <c r="B24" s="58">
        <v>-0.56000000000000005</v>
      </c>
      <c r="C24" s="58">
        <v>-0.35</v>
      </c>
      <c r="E24" s="49"/>
      <c r="F24" s="49"/>
      <c r="G24" s="49"/>
    </row>
    <row r="25" spans="1:7" x14ac:dyDescent="0.25">
      <c r="A25" s="30">
        <v>47392</v>
      </c>
      <c r="B25" s="58">
        <v>-0.56000000000000005</v>
      </c>
      <c r="C25" s="58">
        <v>-0.35</v>
      </c>
      <c r="E25" s="49"/>
      <c r="F25" s="49"/>
      <c r="G25" s="49"/>
    </row>
    <row r="26" spans="1:7" x14ac:dyDescent="0.25">
      <c r="A26" s="30">
        <v>47484</v>
      </c>
      <c r="B26" s="58">
        <v>-0.56000000000000005</v>
      </c>
      <c r="C26" s="58">
        <v>-0.35</v>
      </c>
      <c r="E26" s="49"/>
      <c r="F26" s="49"/>
      <c r="G26" s="49"/>
    </row>
    <row r="27" spans="1:7" x14ac:dyDescent="0.25">
      <c r="A27" s="30">
        <v>47574</v>
      </c>
      <c r="B27" s="58">
        <v>-0.56000000000000005</v>
      </c>
      <c r="C27" s="58">
        <v>-0.35</v>
      </c>
      <c r="E27" s="49"/>
      <c r="F27" s="49"/>
      <c r="G27" s="49"/>
    </row>
    <row r="28" spans="1:7" x14ac:dyDescent="0.25">
      <c r="A28" s="30">
        <v>47665</v>
      </c>
      <c r="B28" s="58">
        <v>-0.56000000000000005</v>
      </c>
      <c r="C28" s="58">
        <v>-0.35</v>
      </c>
      <c r="E28" s="49"/>
      <c r="F28" s="49"/>
      <c r="G28" s="49"/>
    </row>
    <row r="29" spans="1:7" x14ac:dyDescent="0.25">
      <c r="A29" s="30">
        <v>47757</v>
      </c>
      <c r="B29" s="58">
        <v>-0.56000000000000005</v>
      </c>
      <c r="C29" s="58">
        <v>-0.35</v>
      </c>
      <c r="E29" s="49"/>
      <c r="F29" s="49"/>
      <c r="G29" s="49"/>
    </row>
    <row r="30" spans="1:7" x14ac:dyDescent="0.25">
      <c r="A30" s="30">
        <v>47849</v>
      </c>
      <c r="B30" s="58">
        <v>-0.56000000000000005</v>
      </c>
      <c r="C30" s="58">
        <v>-0.35</v>
      </c>
      <c r="E30" s="49"/>
      <c r="F30" s="49"/>
      <c r="G30" s="49"/>
    </row>
    <row r="31" spans="1:7" x14ac:dyDescent="0.25">
      <c r="A31" s="30">
        <v>47939</v>
      </c>
      <c r="B31" s="58">
        <v>-0.56000000000000005</v>
      </c>
      <c r="C31" s="58">
        <v>-0.35</v>
      </c>
      <c r="E31" s="49"/>
      <c r="F31" s="49"/>
      <c r="G31" s="49"/>
    </row>
    <row r="32" spans="1:7" x14ac:dyDescent="0.25">
      <c r="A32" s="30">
        <v>48030</v>
      </c>
      <c r="B32" s="58">
        <v>-0.56000000000000005</v>
      </c>
      <c r="C32" s="58">
        <v>-0.35</v>
      </c>
      <c r="E32" s="49"/>
      <c r="F32" s="49"/>
      <c r="G32" s="49"/>
    </row>
    <row r="33" spans="1:7" x14ac:dyDescent="0.25">
      <c r="A33" s="30">
        <v>48122</v>
      </c>
      <c r="B33" s="58">
        <v>-0.56000000000000005</v>
      </c>
      <c r="C33" s="58">
        <v>-0.35</v>
      </c>
      <c r="E33" s="49"/>
      <c r="F33" s="49"/>
      <c r="G33" s="49"/>
    </row>
    <row r="34" spans="1:7" x14ac:dyDescent="0.25">
      <c r="A34" s="30">
        <v>48214</v>
      </c>
      <c r="B34" s="58">
        <v>-0.56000000000000005</v>
      </c>
      <c r="C34" s="58">
        <v>-0.35</v>
      </c>
      <c r="E34" s="49"/>
      <c r="F34" s="49"/>
      <c r="G34" s="49"/>
    </row>
    <row r="35" spans="1:7" x14ac:dyDescent="0.25">
      <c r="A35" s="30">
        <v>48305</v>
      </c>
      <c r="B35" s="58">
        <v>-0.56000000000000005</v>
      </c>
      <c r="C35" s="58">
        <v>-0.35</v>
      </c>
      <c r="E35" s="49"/>
      <c r="F35" s="49"/>
      <c r="G35" s="49"/>
    </row>
    <row r="36" spans="1:7" x14ac:dyDescent="0.25">
      <c r="A36" s="30">
        <v>48396</v>
      </c>
      <c r="B36" s="58">
        <v>-0.56000000000000005</v>
      </c>
      <c r="C36" s="58">
        <v>-0.35</v>
      </c>
      <c r="E36" s="49"/>
      <c r="F36" s="49"/>
      <c r="G36" s="49"/>
    </row>
    <row r="37" spans="1:7" x14ac:dyDescent="0.25">
      <c r="A37" s="30">
        <v>48488</v>
      </c>
      <c r="B37" s="58">
        <v>-0.56000000000000005</v>
      </c>
      <c r="C37" s="58">
        <v>-0.35</v>
      </c>
      <c r="E37" s="49"/>
      <c r="F37" s="49"/>
      <c r="G37" s="49"/>
    </row>
    <row r="38" spans="1:7" x14ac:dyDescent="0.25">
      <c r="A38" s="30">
        <v>48580</v>
      </c>
      <c r="B38" s="58">
        <v>-0.56000000000000005</v>
      </c>
      <c r="C38" s="58">
        <v>-0.35</v>
      </c>
      <c r="E38" s="49"/>
      <c r="F38" s="49"/>
      <c r="G38" s="49"/>
    </row>
    <row r="39" spans="1:7" x14ac:dyDescent="0.25">
      <c r="A39" s="30">
        <v>48670</v>
      </c>
      <c r="B39" s="58">
        <v>-0.56000000000000005</v>
      </c>
      <c r="C39" s="58">
        <v>-0.35</v>
      </c>
      <c r="E39" s="49"/>
      <c r="F39" s="49"/>
      <c r="G39" s="49"/>
    </row>
    <row r="40" spans="1:7" x14ac:dyDescent="0.25">
      <c r="A40" s="30">
        <v>48761</v>
      </c>
      <c r="B40" s="58">
        <v>-0.56000000000000005</v>
      </c>
      <c r="C40" s="58">
        <v>-0.35</v>
      </c>
      <c r="E40" s="49"/>
      <c r="F40" s="49"/>
      <c r="G40" s="49"/>
    </row>
    <row r="41" spans="1:7" x14ac:dyDescent="0.25">
      <c r="A41" s="30">
        <v>48853</v>
      </c>
      <c r="B41" s="58">
        <v>-0.56000000000000005</v>
      </c>
      <c r="C41" s="58">
        <v>-0.35</v>
      </c>
      <c r="E41" s="49"/>
      <c r="F41" s="49"/>
      <c r="G41" s="49"/>
    </row>
    <row r="42" spans="1:7" x14ac:dyDescent="0.25">
      <c r="A42" s="30">
        <v>48945</v>
      </c>
      <c r="B42" s="58">
        <v>-0.56000000000000005</v>
      </c>
      <c r="C42" s="58">
        <v>-0.35</v>
      </c>
      <c r="E42" s="49"/>
      <c r="F42" s="49"/>
      <c r="G42" s="49"/>
    </row>
    <row r="43" spans="1:7" x14ac:dyDescent="0.25">
      <c r="A43" s="30">
        <v>49035</v>
      </c>
      <c r="B43" s="58">
        <v>-0.56000000000000005</v>
      </c>
      <c r="C43" s="58">
        <v>-0.35</v>
      </c>
      <c r="E43" s="49"/>
      <c r="F43" s="49"/>
      <c r="G43" s="49"/>
    </row>
    <row r="44" spans="1:7" x14ac:dyDescent="0.25">
      <c r="A44" s="30">
        <v>49126</v>
      </c>
      <c r="B44" s="58">
        <v>-0.56000000000000005</v>
      </c>
      <c r="C44" s="58">
        <v>-0.35</v>
      </c>
      <c r="E44" s="49"/>
      <c r="F44" s="49"/>
      <c r="G44" s="49"/>
    </row>
    <row r="45" spans="1:7" x14ac:dyDescent="0.25">
      <c r="A45" s="30">
        <v>49218</v>
      </c>
      <c r="B45" s="58">
        <v>-0.56000000000000005</v>
      </c>
      <c r="C45" s="58">
        <v>-0.35</v>
      </c>
      <c r="E45" s="49"/>
      <c r="F45" s="49"/>
      <c r="G45" s="49"/>
    </row>
    <row r="46" spans="1:7" x14ac:dyDescent="0.25">
      <c r="A46" s="30">
        <v>49310</v>
      </c>
      <c r="B46" s="58">
        <v>-0.56000000000000005</v>
      </c>
      <c r="C46" s="58">
        <v>-0.35</v>
      </c>
      <c r="E46" s="49"/>
      <c r="F46" s="49"/>
      <c r="G46" s="49"/>
    </row>
    <row r="47" spans="1:7" x14ac:dyDescent="0.25">
      <c r="A47" s="30">
        <v>49400</v>
      </c>
      <c r="B47" s="58">
        <v>-0.56000000000000005</v>
      </c>
      <c r="C47" s="58">
        <v>-0.35</v>
      </c>
    </row>
    <row r="48" spans="1:7" x14ac:dyDescent="0.25">
      <c r="A48" s="30">
        <v>49491</v>
      </c>
      <c r="B48" s="58">
        <v>-0.56000000000000005</v>
      </c>
      <c r="C48" s="58">
        <v>-0.35</v>
      </c>
    </row>
    <row r="49" spans="1:3" x14ac:dyDescent="0.25">
      <c r="A49" s="31">
        <v>49583</v>
      </c>
      <c r="B49" s="76">
        <v>-0.56000000000000005</v>
      </c>
      <c r="C49" s="76">
        <v>-0.35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4557-6FE9-4A43-B9AB-474D03ABA808}">
  <dimension ref="A1:H55"/>
  <sheetViews>
    <sheetView zoomScaleNormal="290" workbookViewId="0"/>
  </sheetViews>
  <sheetFormatPr defaultColWidth="8.77734375" defaultRowHeight="13.8" x14ac:dyDescent="0.25"/>
  <cols>
    <col min="1" max="1" width="19.33203125" style="2" customWidth="1"/>
    <col min="2" max="2" width="16.109375" style="2" customWidth="1"/>
    <col min="3" max="3" width="16.44140625" style="2" customWidth="1"/>
    <col min="4" max="4" width="8.77734375" style="2"/>
    <col min="5" max="5" width="11.44140625" style="2" bestFit="1" customWidth="1"/>
    <col min="6" max="7" width="11.44140625" style="2" customWidth="1"/>
    <col min="8" max="16384" width="8.77734375" style="2"/>
  </cols>
  <sheetData>
    <row r="1" spans="1:8" x14ac:dyDescent="0.25">
      <c r="A1" s="3" t="s">
        <v>300</v>
      </c>
      <c r="B1" s="4"/>
      <c r="C1" s="4"/>
      <c r="D1" s="4"/>
    </row>
    <row r="2" spans="1:8" x14ac:dyDescent="0.25">
      <c r="A2" s="4" t="s">
        <v>286</v>
      </c>
      <c r="B2" s="4"/>
      <c r="C2" s="4"/>
      <c r="D2" s="4"/>
    </row>
    <row r="3" spans="1:8" x14ac:dyDescent="0.25">
      <c r="A3" s="109" t="s">
        <v>289</v>
      </c>
      <c r="B3" s="4"/>
      <c r="C3" s="4"/>
      <c r="D3" s="4"/>
    </row>
    <row r="4" spans="1:8" x14ac:dyDescent="0.25">
      <c r="A4" s="4" t="s">
        <v>288</v>
      </c>
      <c r="B4" s="4"/>
      <c r="C4" s="4"/>
      <c r="D4" s="4"/>
      <c r="E4" s="49"/>
      <c r="F4" s="49"/>
      <c r="G4" s="49"/>
    </row>
    <row r="6" spans="1:8" ht="41.4" x14ac:dyDescent="0.25">
      <c r="A6" s="5"/>
      <c r="B6" s="6" t="s">
        <v>299</v>
      </c>
      <c r="C6" s="6" t="s">
        <v>107</v>
      </c>
      <c r="E6" s="49"/>
      <c r="F6" s="49"/>
      <c r="G6" s="49"/>
    </row>
    <row r="7" spans="1:8" x14ac:dyDescent="0.25">
      <c r="A7" s="30" t="s">
        <v>290</v>
      </c>
      <c r="B7" s="58">
        <v>-0.35</v>
      </c>
      <c r="C7" s="58">
        <v>-0.56000000000000005</v>
      </c>
      <c r="E7" s="49"/>
      <c r="F7" s="49"/>
      <c r="G7" s="49"/>
      <c r="H7" s="48"/>
    </row>
    <row r="8" spans="1:8" x14ac:dyDescent="0.25">
      <c r="A8" s="30" t="s">
        <v>154</v>
      </c>
      <c r="B8" s="58">
        <v>-0.16</v>
      </c>
      <c r="C8" s="58">
        <v>-0.22</v>
      </c>
      <c r="E8" s="49"/>
      <c r="F8" s="49"/>
      <c r="G8" s="49"/>
    </row>
    <row r="9" spans="1:8" x14ac:dyDescent="0.25">
      <c r="A9" s="30" t="s">
        <v>291</v>
      </c>
      <c r="B9" s="58">
        <v>-0.01</v>
      </c>
      <c r="C9" s="58">
        <v>0.03</v>
      </c>
      <c r="E9" s="49"/>
      <c r="F9" s="49"/>
      <c r="G9" s="49"/>
    </row>
    <row r="10" spans="1:8" x14ac:dyDescent="0.25">
      <c r="A10" s="30" t="s">
        <v>292</v>
      </c>
      <c r="B10" s="58">
        <v>0.54</v>
      </c>
      <c r="C10" s="58">
        <v>-2.0699999999999998</v>
      </c>
      <c r="E10" s="49"/>
      <c r="F10" s="49"/>
      <c r="G10" s="49"/>
    </row>
    <row r="11" spans="1:8" x14ac:dyDescent="0.25">
      <c r="A11" s="30" t="s">
        <v>293</v>
      </c>
      <c r="B11" s="58">
        <v>0.28999999999999998</v>
      </c>
      <c r="C11" s="58">
        <v>0.06</v>
      </c>
      <c r="E11" s="49"/>
      <c r="F11" s="49"/>
      <c r="G11" s="49"/>
    </row>
    <row r="12" spans="1:8" x14ac:dyDescent="0.25">
      <c r="A12" s="30" t="s">
        <v>294</v>
      </c>
      <c r="B12" s="58">
        <v>0.01</v>
      </c>
      <c r="C12" s="58">
        <v>7.0000000000000007E-2</v>
      </c>
      <c r="E12" s="49"/>
      <c r="F12" s="49"/>
      <c r="G12" s="49"/>
    </row>
    <row r="13" spans="1:8" x14ac:dyDescent="0.25">
      <c r="A13" s="30" t="s">
        <v>196</v>
      </c>
      <c r="B13" s="58">
        <v>-0.04</v>
      </c>
      <c r="C13" s="58">
        <v>0.01</v>
      </c>
      <c r="E13" s="49"/>
      <c r="F13" s="49"/>
      <c r="G13" s="49"/>
    </row>
    <row r="14" spans="1:8" x14ac:dyDescent="0.25">
      <c r="A14" s="30" t="s">
        <v>295</v>
      </c>
      <c r="B14" s="58">
        <v>0</v>
      </c>
      <c r="C14" s="58">
        <v>0.08</v>
      </c>
      <c r="E14" s="49"/>
      <c r="F14" s="49"/>
      <c r="G14" s="49"/>
    </row>
    <row r="15" spans="1:8" x14ac:dyDescent="0.25">
      <c r="A15" s="30" t="s">
        <v>296</v>
      </c>
      <c r="B15" s="58">
        <v>0.09</v>
      </c>
      <c r="C15" s="58">
        <v>0.22</v>
      </c>
      <c r="E15" s="49"/>
      <c r="F15" s="49"/>
      <c r="G15" s="49"/>
    </row>
    <row r="16" spans="1:8" x14ac:dyDescent="0.25">
      <c r="A16" s="30" t="s">
        <v>297</v>
      </c>
      <c r="B16" s="58">
        <v>-9.2687168150351606E-2</v>
      </c>
      <c r="C16" s="58">
        <v>-0.17271065154798038</v>
      </c>
      <c r="E16" s="49"/>
      <c r="F16" s="49"/>
      <c r="G16" s="49"/>
    </row>
    <row r="17" spans="1:7" x14ac:dyDescent="0.25">
      <c r="A17" s="31" t="s">
        <v>298</v>
      </c>
      <c r="B17" s="76">
        <v>-1.2578425811493599E-2</v>
      </c>
      <c r="C17" s="76">
        <v>-5.2156195585140175E-2</v>
      </c>
      <c r="E17" s="49"/>
      <c r="F17" s="49"/>
      <c r="G17" s="49"/>
    </row>
    <row r="18" spans="1:7" x14ac:dyDescent="0.25">
      <c r="A18" s="30"/>
      <c r="B18" s="58"/>
      <c r="C18" s="58"/>
      <c r="E18" s="49"/>
      <c r="F18" s="49"/>
      <c r="G18" s="49"/>
    </row>
    <row r="19" spans="1:7" x14ac:dyDescent="0.25">
      <c r="A19" s="30"/>
      <c r="B19" s="58"/>
      <c r="C19" s="58"/>
      <c r="E19" s="49"/>
      <c r="F19" s="49"/>
      <c r="G19" s="49"/>
    </row>
    <row r="20" spans="1:7" x14ac:dyDescent="0.25">
      <c r="A20" s="30"/>
      <c r="B20" s="58"/>
      <c r="C20" s="58"/>
      <c r="E20" s="49"/>
      <c r="F20" s="49"/>
      <c r="G20" s="49"/>
    </row>
    <row r="21" spans="1:7" x14ac:dyDescent="0.25">
      <c r="A21" s="30"/>
      <c r="B21" s="58"/>
      <c r="C21" s="58"/>
      <c r="E21" s="49"/>
      <c r="F21" s="49"/>
      <c r="G21" s="49"/>
    </row>
    <row r="22" spans="1:7" x14ac:dyDescent="0.25">
      <c r="A22" s="30"/>
      <c r="B22" s="58"/>
      <c r="C22" s="58"/>
      <c r="E22" s="49"/>
      <c r="F22" s="49"/>
      <c r="G22" s="49"/>
    </row>
    <row r="23" spans="1:7" x14ac:dyDescent="0.25">
      <c r="A23" s="30"/>
      <c r="B23" s="58"/>
      <c r="C23" s="58"/>
      <c r="E23" s="49"/>
      <c r="F23" s="49"/>
      <c r="G23" s="49"/>
    </row>
    <row r="24" spans="1:7" x14ac:dyDescent="0.25">
      <c r="A24" s="30"/>
      <c r="B24" s="58"/>
      <c r="C24" s="58"/>
      <c r="E24" s="49"/>
      <c r="F24" s="49"/>
      <c r="G24" s="49"/>
    </row>
    <row r="25" spans="1:7" x14ac:dyDescent="0.25">
      <c r="A25" s="30"/>
      <c r="B25" s="58"/>
      <c r="C25" s="58"/>
      <c r="E25" s="49"/>
      <c r="F25" s="49"/>
      <c r="G25" s="49"/>
    </row>
    <row r="26" spans="1:7" x14ac:dyDescent="0.25">
      <c r="A26" s="30"/>
      <c r="B26" s="58"/>
      <c r="C26" s="58"/>
      <c r="E26" s="49"/>
      <c r="F26" s="49"/>
      <c r="G26" s="49"/>
    </row>
    <row r="27" spans="1:7" x14ac:dyDescent="0.25">
      <c r="A27" s="30"/>
      <c r="B27" s="58"/>
      <c r="C27" s="58"/>
      <c r="E27" s="49"/>
      <c r="F27" s="49"/>
      <c r="G27" s="49"/>
    </row>
    <row r="28" spans="1:7" x14ac:dyDescent="0.25">
      <c r="A28" s="30"/>
      <c r="B28" s="58"/>
      <c r="C28" s="58"/>
      <c r="E28" s="49"/>
      <c r="F28" s="49"/>
      <c r="G28" s="49"/>
    </row>
    <row r="29" spans="1:7" x14ac:dyDescent="0.25">
      <c r="A29" s="30"/>
      <c r="B29" s="58"/>
      <c r="C29" s="58"/>
      <c r="E29" s="49"/>
      <c r="F29" s="49"/>
      <c r="G29" s="49"/>
    </row>
    <row r="30" spans="1:7" x14ac:dyDescent="0.25">
      <c r="A30" s="30"/>
      <c r="B30" s="58"/>
      <c r="C30" s="58"/>
      <c r="E30" s="49"/>
      <c r="F30" s="49"/>
      <c r="G30" s="49"/>
    </row>
    <row r="31" spans="1:7" x14ac:dyDescent="0.25">
      <c r="A31" s="30"/>
      <c r="B31" s="58"/>
      <c r="C31" s="58"/>
      <c r="E31" s="49"/>
      <c r="F31" s="49"/>
      <c r="G31" s="49"/>
    </row>
    <row r="32" spans="1:7" x14ac:dyDescent="0.25">
      <c r="A32" s="30"/>
      <c r="B32" s="58"/>
      <c r="C32" s="58"/>
      <c r="E32" s="49"/>
      <c r="F32" s="49"/>
      <c r="G32" s="49"/>
    </row>
    <row r="33" spans="1:7" x14ac:dyDescent="0.25">
      <c r="A33" s="30"/>
      <c r="B33" s="58"/>
      <c r="C33" s="58"/>
      <c r="E33" s="49"/>
      <c r="F33" s="49"/>
      <c r="G33" s="49"/>
    </row>
    <row r="34" spans="1:7" x14ac:dyDescent="0.25">
      <c r="A34" s="30"/>
      <c r="B34" s="58"/>
      <c r="C34" s="58"/>
      <c r="E34" s="49"/>
      <c r="F34" s="49"/>
      <c r="G34" s="49"/>
    </row>
    <row r="35" spans="1:7" x14ac:dyDescent="0.25">
      <c r="A35" s="30"/>
      <c r="B35" s="58"/>
      <c r="C35" s="58"/>
      <c r="E35" s="49"/>
      <c r="F35" s="49"/>
      <c r="G35" s="49"/>
    </row>
    <row r="36" spans="1:7" x14ac:dyDescent="0.25">
      <c r="A36" s="30"/>
      <c r="B36" s="58"/>
      <c r="C36" s="58"/>
      <c r="E36" s="49"/>
      <c r="F36" s="49"/>
      <c r="G36" s="49"/>
    </row>
    <row r="37" spans="1:7" x14ac:dyDescent="0.25">
      <c r="A37" s="30"/>
      <c r="B37" s="58"/>
      <c r="C37" s="58"/>
      <c r="E37" s="49"/>
      <c r="F37" s="49"/>
      <c r="G37" s="49"/>
    </row>
    <row r="38" spans="1:7" x14ac:dyDescent="0.25">
      <c r="A38" s="30"/>
      <c r="B38" s="58"/>
      <c r="C38" s="58"/>
      <c r="E38" s="49"/>
      <c r="F38" s="49"/>
      <c r="G38" s="49"/>
    </row>
    <row r="39" spans="1:7" x14ac:dyDescent="0.25">
      <c r="A39" s="30"/>
      <c r="B39" s="58"/>
      <c r="C39" s="58"/>
      <c r="E39" s="49"/>
      <c r="F39" s="49"/>
      <c r="G39" s="49"/>
    </row>
    <row r="40" spans="1:7" x14ac:dyDescent="0.25">
      <c r="A40" s="30"/>
      <c r="B40" s="58"/>
      <c r="C40" s="58"/>
      <c r="E40" s="49"/>
      <c r="F40" s="49"/>
      <c r="G40" s="49"/>
    </row>
    <row r="41" spans="1:7" x14ac:dyDescent="0.25">
      <c r="A41" s="30"/>
      <c r="B41" s="58"/>
      <c r="C41" s="58"/>
      <c r="E41" s="49"/>
      <c r="F41" s="49"/>
      <c r="G41" s="49"/>
    </row>
    <row r="42" spans="1:7" x14ac:dyDescent="0.25">
      <c r="A42" s="30"/>
      <c r="B42" s="58"/>
      <c r="C42" s="58"/>
      <c r="E42" s="49"/>
      <c r="F42" s="49"/>
      <c r="G42" s="49"/>
    </row>
    <row r="43" spans="1:7" x14ac:dyDescent="0.25">
      <c r="A43" s="30"/>
      <c r="B43" s="58"/>
      <c r="C43" s="58"/>
      <c r="E43" s="49"/>
      <c r="F43" s="49"/>
      <c r="G43" s="49"/>
    </row>
    <row r="44" spans="1:7" x14ac:dyDescent="0.25">
      <c r="A44" s="30"/>
      <c r="B44" s="58"/>
      <c r="C44" s="58"/>
      <c r="E44" s="49"/>
      <c r="F44" s="49"/>
      <c r="G44" s="49"/>
    </row>
    <row r="45" spans="1:7" x14ac:dyDescent="0.25">
      <c r="A45" s="30"/>
      <c r="B45" s="58"/>
      <c r="C45" s="58"/>
      <c r="E45" s="49"/>
      <c r="F45" s="49"/>
      <c r="G45" s="49"/>
    </row>
    <row r="46" spans="1:7" x14ac:dyDescent="0.25">
      <c r="A46" s="110"/>
      <c r="B46" s="111"/>
      <c r="C46" s="111"/>
      <c r="D46" s="112"/>
      <c r="E46" s="50"/>
      <c r="F46" s="49"/>
      <c r="G46" s="49"/>
    </row>
    <row r="47" spans="1:7" x14ac:dyDescent="0.25">
      <c r="A47" s="110"/>
      <c r="B47" s="111"/>
      <c r="C47" s="111"/>
      <c r="D47" s="112"/>
      <c r="E47" s="50"/>
      <c r="F47" s="49"/>
      <c r="G47" s="49"/>
    </row>
    <row r="48" spans="1:7" x14ac:dyDescent="0.25">
      <c r="A48" s="110"/>
      <c r="B48" s="111"/>
      <c r="C48" s="111"/>
      <c r="D48" s="112"/>
      <c r="E48" s="112"/>
    </row>
    <row r="49" spans="1:5" x14ac:dyDescent="0.25">
      <c r="A49" s="110"/>
      <c r="B49" s="111"/>
      <c r="C49" s="111"/>
      <c r="D49" s="112"/>
      <c r="E49" s="112"/>
    </row>
    <row r="50" spans="1:5" x14ac:dyDescent="0.25">
      <c r="A50" s="110"/>
      <c r="B50" s="111"/>
      <c r="C50" s="111"/>
      <c r="D50" s="112"/>
      <c r="E50" s="112"/>
    </row>
    <row r="51" spans="1:5" x14ac:dyDescent="0.25">
      <c r="A51" s="112"/>
      <c r="B51" s="112"/>
      <c r="C51" s="112"/>
      <c r="D51" s="112"/>
      <c r="E51" s="112"/>
    </row>
    <row r="52" spans="1:5" x14ac:dyDescent="0.25">
      <c r="A52" s="112"/>
      <c r="B52" s="112"/>
      <c r="C52" s="112"/>
      <c r="D52" s="112"/>
      <c r="E52" s="112"/>
    </row>
    <row r="53" spans="1:5" x14ac:dyDescent="0.25">
      <c r="A53" s="112"/>
      <c r="B53" s="112"/>
      <c r="C53" s="112"/>
      <c r="D53" s="112"/>
      <c r="E53" s="112"/>
    </row>
    <row r="54" spans="1:5" x14ac:dyDescent="0.25">
      <c r="A54" s="112"/>
      <c r="B54" s="112"/>
      <c r="C54" s="112"/>
      <c r="D54" s="112"/>
      <c r="E54" s="112"/>
    </row>
    <row r="55" spans="1:5" x14ac:dyDescent="0.25">
      <c r="A55" s="112"/>
      <c r="B55" s="112"/>
      <c r="C55" s="112"/>
      <c r="D55" s="112"/>
      <c r="E55" s="1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F240"/>
  <sheetViews>
    <sheetView zoomScaleNormal="100" workbookViewId="0"/>
  </sheetViews>
  <sheetFormatPr defaultColWidth="8.77734375" defaultRowHeight="13.8" x14ac:dyDescent="0.25"/>
  <cols>
    <col min="1" max="1" width="7.77734375" style="2" customWidth="1"/>
    <col min="2" max="2" width="21.5546875" style="2" customWidth="1"/>
    <col min="3" max="3" width="21.44140625" style="2" customWidth="1"/>
    <col min="4" max="4" width="16.21875" style="2" customWidth="1"/>
    <col min="5" max="5" width="9.109375" style="2" bestFit="1" customWidth="1"/>
    <col min="6" max="6" width="11.109375" style="2" bestFit="1" customWidth="1"/>
    <col min="7" max="16384" width="8.77734375" style="2"/>
  </cols>
  <sheetData>
    <row r="1" spans="1:6" x14ac:dyDescent="0.25">
      <c r="A1" s="3" t="s">
        <v>91</v>
      </c>
      <c r="B1" s="4"/>
      <c r="C1" s="4"/>
    </row>
    <row r="2" spans="1:6" x14ac:dyDescent="0.25">
      <c r="A2" s="4" t="s">
        <v>85</v>
      </c>
      <c r="B2" s="4"/>
      <c r="C2" s="4"/>
    </row>
    <row r="3" spans="1:6" x14ac:dyDescent="0.25">
      <c r="A3" s="4" t="s">
        <v>90</v>
      </c>
      <c r="B3" s="4"/>
      <c r="C3" s="4"/>
      <c r="D3" s="50"/>
    </row>
    <row r="4" spans="1:6" x14ac:dyDescent="0.25">
      <c r="A4" s="4"/>
      <c r="B4" s="4"/>
      <c r="C4" s="4"/>
      <c r="D4" s="50"/>
    </row>
    <row r="5" spans="1:6" ht="60" customHeight="1" x14ac:dyDescent="0.25">
      <c r="A5" s="51" t="s">
        <v>80</v>
      </c>
      <c r="B5" s="51" t="s">
        <v>86</v>
      </c>
      <c r="C5" s="52" t="s">
        <v>110</v>
      </c>
      <c r="D5" s="52" t="s">
        <v>111</v>
      </c>
    </row>
    <row r="6" spans="1:6" ht="13.05" customHeight="1" x14ac:dyDescent="0.25">
      <c r="A6" s="28">
        <v>1790</v>
      </c>
      <c r="B6" s="58">
        <v>12.5</v>
      </c>
      <c r="C6" s="58">
        <v>15.186839563632496</v>
      </c>
      <c r="D6" s="77">
        <v>22.438661141351545</v>
      </c>
      <c r="E6" s="53"/>
      <c r="F6" s="53"/>
    </row>
    <row r="7" spans="1:6" x14ac:dyDescent="0.25">
      <c r="A7" s="28">
        <v>1791</v>
      </c>
      <c r="B7" s="58">
        <v>10</v>
      </c>
      <c r="C7" s="58">
        <v>15.186839563632496</v>
      </c>
      <c r="D7" s="59">
        <v>22.438661141351545</v>
      </c>
    </row>
    <row r="8" spans="1:6" ht="13.05" customHeight="1" x14ac:dyDescent="0.25">
      <c r="A8" s="28">
        <v>1792</v>
      </c>
      <c r="B8" s="58">
        <v>15.63</v>
      </c>
      <c r="C8" s="58">
        <v>15.186839563632496</v>
      </c>
      <c r="D8" s="78">
        <v>22.438661141351545</v>
      </c>
      <c r="E8" s="54"/>
      <c r="F8" s="54"/>
    </row>
    <row r="9" spans="1:6" ht="13.05" customHeight="1" x14ac:dyDescent="0.25">
      <c r="A9" s="28">
        <v>1793</v>
      </c>
      <c r="B9" s="58">
        <v>22.58</v>
      </c>
      <c r="C9" s="58">
        <v>15.186839563632496</v>
      </c>
      <c r="D9" s="78">
        <v>22.438661141351545</v>
      </c>
      <c r="E9" s="54"/>
      <c r="F9" s="54"/>
    </row>
    <row r="10" spans="1:6" x14ac:dyDescent="0.25">
      <c r="A10" s="28">
        <v>1794</v>
      </c>
      <c r="B10" s="58">
        <v>30</v>
      </c>
      <c r="C10" s="58">
        <v>15.186839563632496</v>
      </c>
      <c r="D10" s="78">
        <v>22.438661141351545</v>
      </c>
      <c r="E10" s="55"/>
      <c r="F10" s="55"/>
    </row>
    <row r="11" spans="1:6" x14ac:dyDescent="0.25">
      <c r="A11" s="28">
        <v>1795</v>
      </c>
      <c r="B11" s="58">
        <v>17.46</v>
      </c>
      <c r="C11" s="58">
        <v>15.186839563632496</v>
      </c>
      <c r="D11" s="78">
        <v>22.438661141351545</v>
      </c>
      <c r="E11" s="55"/>
      <c r="F11" s="55"/>
    </row>
    <row r="12" spans="1:6" x14ac:dyDescent="0.25">
      <c r="A12" s="28">
        <v>1796</v>
      </c>
      <c r="B12" s="58">
        <v>22.81</v>
      </c>
      <c r="C12" s="58">
        <v>15.186839563632496</v>
      </c>
      <c r="D12" s="58">
        <v>22.438661141351545</v>
      </c>
      <c r="E12" s="28"/>
      <c r="F12" s="28"/>
    </row>
    <row r="13" spans="1:6" x14ac:dyDescent="0.25">
      <c r="A13" s="28">
        <v>1797</v>
      </c>
      <c r="B13" s="58">
        <v>24</v>
      </c>
      <c r="C13" s="58">
        <v>15.186839563632496</v>
      </c>
      <c r="D13" s="58">
        <v>22.438661141351545</v>
      </c>
      <c r="E13" s="28"/>
      <c r="F13" s="28"/>
    </row>
    <row r="14" spans="1:6" x14ac:dyDescent="0.25">
      <c r="A14" s="28">
        <v>1798</v>
      </c>
      <c r="B14" s="58">
        <v>31.58</v>
      </c>
      <c r="C14" s="58">
        <v>15.186839563632496</v>
      </c>
      <c r="D14" s="58">
        <v>22.438661141351545</v>
      </c>
      <c r="E14" s="28"/>
      <c r="F14" s="28"/>
    </row>
    <row r="15" spans="1:6" x14ac:dyDescent="0.25">
      <c r="A15" s="28">
        <v>1799</v>
      </c>
      <c r="B15" s="58">
        <v>44.44</v>
      </c>
      <c r="C15" s="58">
        <v>15.186839563632496</v>
      </c>
      <c r="D15" s="58">
        <v>22.438661141351545</v>
      </c>
      <c r="E15" s="28"/>
      <c r="F15" s="28"/>
    </row>
    <row r="16" spans="1:6" x14ac:dyDescent="0.25">
      <c r="A16" s="28">
        <v>1800</v>
      </c>
      <c r="B16" s="58">
        <v>29.63</v>
      </c>
      <c r="C16" s="58">
        <v>15.186839563632496</v>
      </c>
      <c r="D16" s="58">
        <v>22.438661141351545</v>
      </c>
      <c r="E16" s="28"/>
      <c r="F16" s="28"/>
    </row>
    <row r="17" spans="1:6" x14ac:dyDescent="0.25">
      <c r="A17" s="28">
        <v>1801</v>
      </c>
      <c r="B17" s="58">
        <v>29.85</v>
      </c>
      <c r="C17" s="58">
        <v>15.186839563632496</v>
      </c>
      <c r="D17" s="58">
        <v>22.438661141351545</v>
      </c>
      <c r="E17" s="28"/>
      <c r="F17" s="28"/>
    </row>
    <row r="18" spans="1:6" x14ac:dyDescent="0.25">
      <c r="A18" s="28">
        <v>1802</v>
      </c>
      <c r="B18" s="58">
        <v>34.880000000000003</v>
      </c>
      <c r="C18" s="58">
        <v>15.186839563632496</v>
      </c>
      <c r="D18" s="58">
        <v>22.438661141351545</v>
      </c>
      <c r="E18" s="28"/>
      <c r="F18" s="28"/>
    </row>
    <row r="19" spans="1:6" x14ac:dyDescent="0.25">
      <c r="A19" s="28">
        <v>1803</v>
      </c>
      <c r="B19" s="58">
        <v>26.92</v>
      </c>
      <c r="C19" s="58">
        <v>15.186839563632496</v>
      </c>
      <c r="D19" s="58">
        <v>22.438661141351545</v>
      </c>
      <c r="E19" s="28"/>
      <c r="F19" s="28"/>
    </row>
    <row r="20" spans="1:6" x14ac:dyDescent="0.25">
      <c r="A20" s="28">
        <v>1804</v>
      </c>
      <c r="B20" s="58">
        <v>41.18</v>
      </c>
      <c r="C20" s="58">
        <v>15.186839563632496</v>
      </c>
      <c r="D20" s="58">
        <v>22.438661141351545</v>
      </c>
      <c r="E20" s="28"/>
      <c r="F20" s="28"/>
    </row>
    <row r="21" spans="1:6" x14ac:dyDescent="0.25">
      <c r="A21" s="28">
        <v>1805</v>
      </c>
      <c r="B21" s="58">
        <v>33.33</v>
      </c>
      <c r="C21" s="58">
        <v>15.186839563632496</v>
      </c>
      <c r="D21" s="58">
        <v>22.438661141351545</v>
      </c>
      <c r="E21" s="28"/>
      <c r="F21" s="28"/>
    </row>
    <row r="22" spans="1:6" x14ac:dyDescent="0.25">
      <c r="A22" s="28">
        <v>1806</v>
      </c>
      <c r="B22" s="58">
        <v>34.21</v>
      </c>
      <c r="C22" s="58">
        <v>15.186839563632496</v>
      </c>
      <c r="D22" s="58">
        <v>22.438661141351545</v>
      </c>
      <c r="E22" s="28"/>
      <c r="F22" s="28"/>
    </row>
    <row r="23" spans="1:6" x14ac:dyDescent="0.25">
      <c r="A23" s="28">
        <v>1807</v>
      </c>
      <c r="B23" s="58">
        <v>31.76</v>
      </c>
      <c r="C23" s="58">
        <v>15.186839563632496</v>
      </c>
      <c r="D23" s="58">
        <v>22.438661141351545</v>
      </c>
      <c r="E23" s="28"/>
      <c r="F23" s="28"/>
    </row>
    <row r="24" spans="1:6" x14ac:dyDescent="0.25">
      <c r="A24" s="28">
        <v>1808</v>
      </c>
      <c r="B24" s="58">
        <v>24.44</v>
      </c>
      <c r="C24" s="58">
        <v>15.186839563632496</v>
      </c>
      <c r="D24" s="58">
        <v>22.438661141351545</v>
      </c>
      <c r="E24" s="28"/>
      <c r="F24" s="28"/>
    </row>
    <row r="25" spans="1:6" x14ac:dyDescent="0.25">
      <c r="A25" s="28">
        <v>1809</v>
      </c>
      <c r="B25" s="58">
        <v>30</v>
      </c>
      <c r="C25" s="58">
        <v>15.186839563632496</v>
      </c>
      <c r="D25" s="58">
        <v>22.438661141351545</v>
      </c>
      <c r="E25" s="28"/>
      <c r="F25" s="28"/>
    </row>
    <row r="26" spans="1:6" x14ac:dyDescent="0.25">
      <c r="A26" s="28">
        <v>1810</v>
      </c>
      <c r="B26" s="58">
        <v>26.15</v>
      </c>
      <c r="C26" s="58">
        <v>15.186839563632496</v>
      </c>
      <c r="D26" s="58">
        <v>22.438661141351545</v>
      </c>
      <c r="E26" s="28"/>
      <c r="F26" s="28"/>
    </row>
    <row r="27" spans="1:6" x14ac:dyDescent="0.25">
      <c r="A27" s="28">
        <v>1811</v>
      </c>
      <c r="B27" s="58">
        <v>23.81</v>
      </c>
      <c r="C27" s="58">
        <v>15.186839563632496</v>
      </c>
      <c r="D27" s="58">
        <v>22.438661141351545</v>
      </c>
      <c r="E27" s="28"/>
      <c r="F27" s="28"/>
    </row>
    <row r="28" spans="1:6" x14ac:dyDescent="0.25">
      <c r="A28" s="28">
        <v>1812</v>
      </c>
      <c r="B28" s="58">
        <v>21.43</v>
      </c>
      <c r="C28" s="58">
        <v>15.186839563632496</v>
      </c>
      <c r="D28" s="58">
        <v>22.438661141351545</v>
      </c>
      <c r="E28" s="28"/>
      <c r="F28" s="28"/>
    </row>
    <row r="29" spans="1:6" x14ac:dyDescent="0.25">
      <c r="A29" s="28">
        <v>1813</v>
      </c>
      <c r="B29" s="58">
        <v>36.840000000000003</v>
      </c>
      <c r="C29" s="58">
        <v>15.186839563632496</v>
      </c>
      <c r="D29" s="58">
        <v>22.438661141351545</v>
      </c>
      <c r="E29" s="28"/>
      <c r="F29" s="28"/>
    </row>
    <row r="30" spans="1:6" x14ac:dyDescent="0.25">
      <c r="A30" s="28">
        <v>1814</v>
      </c>
      <c r="B30" s="58">
        <v>30.77</v>
      </c>
      <c r="C30" s="58">
        <v>15.186839563632496</v>
      </c>
      <c r="D30" s="58">
        <v>22.438661141351545</v>
      </c>
      <c r="E30" s="28"/>
      <c r="F30" s="28"/>
    </row>
    <row r="31" spans="1:6" x14ac:dyDescent="0.25">
      <c r="A31" s="28">
        <v>1815</v>
      </c>
      <c r="B31" s="58">
        <v>48.1</v>
      </c>
      <c r="C31" s="58">
        <v>15.186839563632496</v>
      </c>
      <c r="D31" s="58">
        <v>22.438661141351545</v>
      </c>
      <c r="E31" s="28"/>
      <c r="F31" s="28"/>
    </row>
    <row r="32" spans="1:6" x14ac:dyDescent="0.25">
      <c r="A32" s="28">
        <v>1816</v>
      </c>
      <c r="B32" s="58">
        <v>24.63</v>
      </c>
      <c r="C32" s="58">
        <v>15.186839563632496</v>
      </c>
      <c r="D32" s="58">
        <v>22.438661141351545</v>
      </c>
      <c r="E32" s="28"/>
      <c r="F32" s="28"/>
    </row>
    <row r="33" spans="1:6" x14ac:dyDescent="0.25">
      <c r="A33" s="28">
        <v>1817</v>
      </c>
      <c r="B33" s="58">
        <v>26.83</v>
      </c>
      <c r="C33" s="58">
        <v>15.186839563632496</v>
      </c>
      <c r="D33" s="58">
        <v>22.438661141351545</v>
      </c>
      <c r="E33" s="28"/>
      <c r="F33" s="28"/>
    </row>
    <row r="34" spans="1:6" x14ac:dyDescent="0.25">
      <c r="A34" s="28">
        <v>1818</v>
      </c>
      <c r="B34" s="58">
        <v>24.07</v>
      </c>
      <c r="C34" s="58">
        <v>15.186839563632496</v>
      </c>
      <c r="D34" s="58">
        <v>22.438661141351545</v>
      </c>
      <c r="E34" s="28"/>
      <c r="F34" s="28"/>
    </row>
    <row r="35" spans="1:6" x14ac:dyDescent="0.25">
      <c r="A35" s="28">
        <v>1819</v>
      </c>
      <c r="B35" s="58">
        <v>28.38</v>
      </c>
      <c r="C35" s="58">
        <v>15.186839563632496</v>
      </c>
      <c r="D35" s="58">
        <v>22.438661141351545</v>
      </c>
      <c r="E35" s="28"/>
      <c r="F35" s="28"/>
    </row>
    <row r="36" spans="1:6" x14ac:dyDescent="0.25">
      <c r="A36" s="28">
        <v>1820</v>
      </c>
      <c r="B36" s="58">
        <v>29.82</v>
      </c>
      <c r="C36" s="58">
        <v>15.186839563632496</v>
      </c>
      <c r="D36" s="58">
        <v>22.438661141351545</v>
      </c>
      <c r="E36" s="28"/>
      <c r="F36" s="28"/>
    </row>
    <row r="37" spans="1:6" x14ac:dyDescent="0.25">
      <c r="A37" s="28">
        <v>1821</v>
      </c>
      <c r="B37" s="58">
        <v>43.21</v>
      </c>
      <c r="C37" s="58">
        <v>15.186839563632496</v>
      </c>
      <c r="D37" s="58">
        <v>22.438661141351545</v>
      </c>
      <c r="E37" s="28"/>
      <c r="F37" s="28"/>
    </row>
    <row r="38" spans="1:6" x14ac:dyDescent="0.25">
      <c r="A38" s="28">
        <v>1822</v>
      </c>
      <c r="B38" s="58">
        <v>35.229999999999997</v>
      </c>
      <c r="C38" s="58">
        <v>15.186839563632496</v>
      </c>
      <c r="D38" s="58">
        <v>22.438661141351545</v>
      </c>
      <c r="E38" s="28"/>
      <c r="F38" s="28"/>
    </row>
    <row r="39" spans="1:6" x14ac:dyDescent="0.25">
      <c r="A39" s="28">
        <v>1823</v>
      </c>
      <c r="B39" s="58">
        <v>43.69</v>
      </c>
      <c r="C39" s="58">
        <v>15.186839563632496</v>
      </c>
      <c r="D39" s="58">
        <v>22.438661141351545</v>
      </c>
      <c r="E39" s="28"/>
      <c r="F39" s="28"/>
    </row>
    <row r="40" spans="1:6" x14ac:dyDescent="0.25">
      <c r="A40" s="28">
        <v>1824</v>
      </c>
      <c r="B40" s="58">
        <v>47.39</v>
      </c>
      <c r="C40" s="58">
        <v>15.186839563632496</v>
      </c>
      <c r="D40" s="58">
        <v>22.438661141351545</v>
      </c>
      <c r="E40" s="28"/>
      <c r="F40" s="28"/>
    </row>
    <row r="41" spans="1:6" x14ac:dyDescent="0.25">
      <c r="A41" s="28">
        <v>1825</v>
      </c>
      <c r="B41" s="58">
        <v>47.72</v>
      </c>
      <c r="C41" s="58">
        <v>15.186839563632496</v>
      </c>
      <c r="D41" s="58">
        <v>22.438661141351545</v>
      </c>
      <c r="E41" s="28"/>
      <c r="F41" s="28"/>
    </row>
    <row r="42" spans="1:6" x14ac:dyDescent="0.25">
      <c r="A42" s="28">
        <v>1826</v>
      </c>
      <c r="B42" s="58">
        <v>45.28</v>
      </c>
      <c r="C42" s="58">
        <v>15.186839563632496</v>
      </c>
      <c r="D42" s="58">
        <v>22.438661141351545</v>
      </c>
      <c r="E42" s="28"/>
      <c r="F42" s="28"/>
    </row>
    <row r="43" spans="1:6" x14ac:dyDescent="0.25">
      <c r="A43" s="28">
        <v>1827</v>
      </c>
      <c r="B43" s="58">
        <v>50.93</v>
      </c>
      <c r="C43" s="58">
        <v>15.186839563632496</v>
      </c>
      <c r="D43" s="58">
        <v>22.438661141351545</v>
      </c>
      <c r="E43" s="28"/>
      <c r="F43" s="28"/>
    </row>
    <row r="44" spans="1:6" x14ac:dyDescent="0.25">
      <c r="A44" s="28">
        <v>1828</v>
      </c>
      <c r="B44" s="58">
        <v>44.74</v>
      </c>
      <c r="C44" s="58">
        <v>15.186839563632496</v>
      </c>
      <c r="D44" s="58">
        <v>22.438661141351545</v>
      </c>
      <c r="E44" s="28"/>
      <c r="F44" s="28"/>
    </row>
    <row r="45" spans="1:6" x14ac:dyDescent="0.25">
      <c r="A45" s="28">
        <v>1829</v>
      </c>
      <c r="B45" s="58">
        <v>50.73</v>
      </c>
      <c r="C45" s="58">
        <v>15.186839563632496</v>
      </c>
      <c r="D45" s="58">
        <v>22.438661141351545</v>
      </c>
      <c r="E45" s="28"/>
      <c r="F45" s="28"/>
    </row>
    <row r="46" spans="1:6" x14ac:dyDescent="0.25">
      <c r="A46" s="28">
        <v>1830</v>
      </c>
      <c r="B46" s="58">
        <v>57.32</v>
      </c>
      <c r="C46" s="58">
        <v>15.186839563632496</v>
      </c>
      <c r="D46" s="58">
        <v>22.438661141351545</v>
      </c>
      <c r="E46" s="28"/>
      <c r="F46" s="28"/>
    </row>
    <row r="47" spans="1:6" x14ac:dyDescent="0.25">
      <c r="A47" s="28">
        <v>1831</v>
      </c>
      <c r="B47" s="58">
        <v>44.23</v>
      </c>
      <c r="C47" s="58">
        <v>15.186839563632496</v>
      </c>
      <c r="D47" s="58">
        <v>22.438661141351545</v>
      </c>
      <c r="E47" s="28"/>
      <c r="F47" s="28"/>
    </row>
    <row r="48" spans="1:6" x14ac:dyDescent="0.25">
      <c r="A48" s="28">
        <v>1832</v>
      </c>
      <c r="B48" s="58">
        <v>38.97</v>
      </c>
      <c r="C48" s="58">
        <v>15.186839563632496</v>
      </c>
      <c r="D48" s="58">
        <v>22.438661141351545</v>
      </c>
      <c r="E48" s="28"/>
      <c r="F48" s="28"/>
    </row>
    <row r="49" spans="1:6" x14ac:dyDescent="0.25">
      <c r="A49" s="28">
        <v>1833</v>
      </c>
      <c r="B49" s="58">
        <v>28.99</v>
      </c>
      <c r="C49" s="58">
        <v>15.186839563632496</v>
      </c>
      <c r="D49" s="58">
        <v>22.438661141351545</v>
      </c>
      <c r="E49" s="28"/>
      <c r="F49" s="28"/>
    </row>
    <row r="50" spans="1:6" x14ac:dyDescent="0.25">
      <c r="A50" s="28">
        <v>1834</v>
      </c>
      <c r="B50" s="58">
        <v>21.83</v>
      </c>
      <c r="C50" s="58">
        <v>15.186839563632496</v>
      </c>
      <c r="D50" s="58">
        <v>22.438661141351545</v>
      </c>
      <c r="E50" s="28"/>
      <c r="F50" s="28"/>
    </row>
    <row r="51" spans="1:6" x14ac:dyDescent="0.25">
      <c r="A51" s="28">
        <v>1835</v>
      </c>
      <c r="B51" s="58">
        <v>21.25</v>
      </c>
      <c r="C51" s="58">
        <v>15.186839563632496</v>
      </c>
      <c r="D51" s="58">
        <v>22.438661141351545</v>
      </c>
      <c r="E51" s="28"/>
      <c r="F51" s="28"/>
    </row>
    <row r="52" spans="1:6" x14ac:dyDescent="0.25">
      <c r="A52" s="28">
        <v>1836</v>
      </c>
      <c r="B52" s="58">
        <v>19.510000000000002</v>
      </c>
      <c r="C52" s="58">
        <v>15.186839563632496</v>
      </c>
      <c r="D52" s="58">
        <v>22.438661141351545</v>
      </c>
      <c r="E52" s="28"/>
      <c r="F52" s="28"/>
    </row>
    <row r="53" spans="1:6" x14ac:dyDescent="0.25">
      <c r="A53" s="28">
        <v>1837</v>
      </c>
      <c r="B53" s="58">
        <v>16.05</v>
      </c>
      <c r="C53" s="58">
        <v>15.186839563632496</v>
      </c>
      <c r="D53" s="58">
        <v>22.438661141351545</v>
      </c>
      <c r="E53" s="28"/>
      <c r="F53" s="28"/>
    </row>
    <row r="54" spans="1:6" x14ac:dyDescent="0.25">
      <c r="A54" s="28">
        <v>1838</v>
      </c>
      <c r="B54" s="58">
        <v>23.11</v>
      </c>
      <c r="C54" s="58">
        <v>15.186839563632496</v>
      </c>
      <c r="D54" s="58">
        <v>22.438661141351545</v>
      </c>
      <c r="E54" s="28"/>
      <c r="F54" s="28"/>
    </row>
    <row r="55" spans="1:6" x14ac:dyDescent="0.25">
      <c r="A55" s="28">
        <v>1839</v>
      </c>
      <c r="B55" s="58">
        <v>17.57</v>
      </c>
      <c r="C55" s="58">
        <v>15.186839563632496</v>
      </c>
      <c r="D55" s="58">
        <v>22.438661141351545</v>
      </c>
      <c r="E55" s="28"/>
      <c r="F55" s="28"/>
    </row>
    <row r="56" spans="1:6" x14ac:dyDescent="0.25">
      <c r="A56" s="28">
        <v>1840</v>
      </c>
      <c r="B56" s="58">
        <v>17.600000000000001</v>
      </c>
      <c r="C56" s="58">
        <v>15.186839563632496</v>
      </c>
      <c r="D56" s="58">
        <v>22.438661141351545</v>
      </c>
      <c r="E56" s="28"/>
      <c r="F56" s="28"/>
    </row>
    <row r="57" spans="1:6" x14ac:dyDescent="0.25">
      <c r="A57" s="28">
        <v>1841</v>
      </c>
      <c r="B57" s="58">
        <v>17.37</v>
      </c>
      <c r="C57" s="58">
        <v>15.186839563632496</v>
      </c>
      <c r="D57" s="58">
        <v>22.438661141351545</v>
      </c>
      <c r="E57" s="28"/>
      <c r="F57" s="28"/>
    </row>
    <row r="58" spans="1:6" x14ac:dyDescent="0.25">
      <c r="A58" s="28">
        <v>1842</v>
      </c>
      <c r="B58" s="58">
        <v>18.96</v>
      </c>
      <c r="C58" s="58">
        <v>15.186839563632496</v>
      </c>
      <c r="D58" s="58">
        <v>22.438661141351545</v>
      </c>
      <c r="E58" s="28"/>
      <c r="F58" s="28"/>
    </row>
    <row r="59" spans="1:6" x14ac:dyDescent="0.25">
      <c r="A59" s="28">
        <v>1843</v>
      </c>
      <c r="B59" s="58">
        <v>20.13</v>
      </c>
      <c r="C59" s="58">
        <v>15.186839563632496</v>
      </c>
      <c r="D59" s="58">
        <v>22.438661141351545</v>
      </c>
      <c r="E59" s="28"/>
      <c r="F59" s="28"/>
    </row>
    <row r="60" spans="1:6" x14ac:dyDescent="0.25">
      <c r="A60" s="28">
        <v>1844</v>
      </c>
      <c r="B60" s="58">
        <v>30.5</v>
      </c>
      <c r="C60" s="58">
        <v>15.186839563632496</v>
      </c>
      <c r="D60" s="58">
        <v>22.438661141351545</v>
      </c>
      <c r="E60" s="28"/>
      <c r="F60" s="28"/>
    </row>
    <row r="61" spans="1:6" x14ac:dyDescent="0.25">
      <c r="A61" s="28">
        <v>1845</v>
      </c>
      <c r="B61" s="58">
        <v>29.34</v>
      </c>
      <c r="C61" s="58">
        <v>15.186839563632496</v>
      </c>
      <c r="D61" s="58">
        <v>22.438661141351545</v>
      </c>
      <c r="E61" s="28"/>
      <c r="F61" s="28"/>
    </row>
    <row r="62" spans="1:6" x14ac:dyDescent="0.25">
      <c r="A62" s="28">
        <v>1846</v>
      </c>
      <c r="B62" s="58">
        <v>27.7</v>
      </c>
      <c r="C62" s="58">
        <v>15.186839563632496</v>
      </c>
      <c r="D62" s="58">
        <v>22.438661141351545</v>
      </c>
      <c r="E62" s="28"/>
      <c r="F62" s="28"/>
    </row>
    <row r="63" spans="1:6" x14ac:dyDescent="0.25">
      <c r="A63" s="28">
        <v>1847</v>
      </c>
      <c r="B63" s="58">
        <v>24.2</v>
      </c>
      <c r="C63" s="58">
        <v>15.186839563632496</v>
      </c>
      <c r="D63" s="58">
        <v>22.438661141351545</v>
      </c>
      <c r="E63" s="28"/>
      <c r="F63" s="28"/>
    </row>
    <row r="64" spans="1:6" x14ac:dyDescent="0.25">
      <c r="A64" s="28">
        <v>1848</v>
      </c>
      <c r="B64" s="58">
        <v>23.49</v>
      </c>
      <c r="C64" s="58">
        <v>15.186839563632496</v>
      </c>
      <c r="D64" s="58">
        <v>22.438661141351545</v>
      </c>
      <c r="E64" s="28"/>
      <c r="F64" s="28"/>
    </row>
    <row r="65" spans="1:6" x14ac:dyDescent="0.25">
      <c r="A65" s="28">
        <v>1849</v>
      </c>
      <c r="B65" s="58">
        <v>23.41</v>
      </c>
      <c r="C65" s="58">
        <v>15.186839563632496</v>
      </c>
      <c r="D65" s="58">
        <v>22.438661141351545</v>
      </c>
      <c r="E65" s="28"/>
      <c r="F65" s="28"/>
    </row>
    <row r="66" spans="1:6" x14ac:dyDescent="0.25">
      <c r="A66" s="28">
        <v>1850</v>
      </c>
      <c r="B66" s="58">
        <v>24.5</v>
      </c>
      <c r="C66" s="58">
        <v>15.186839563632496</v>
      </c>
      <c r="D66" s="58">
        <v>22.438661141351545</v>
      </c>
      <c r="E66" s="28"/>
      <c r="F66" s="28"/>
    </row>
    <row r="67" spans="1:6" x14ac:dyDescent="0.25">
      <c r="A67" s="28">
        <v>1851</v>
      </c>
      <c r="B67" s="58">
        <v>24.26</v>
      </c>
      <c r="C67" s="58">
        <v>15.186839563632496</v>
      </c>
      <c r="D67" s="58">
        <v>22.438661141351545</v>
      </c>
      <c r="E67" s="28"/>
      <c r="F67" s="28"/>
    </row>
    <row r="68" spans="1:6" x14ac:dyDescent="0.25">
      <c r="A68" s="28">
        <v>1852</v>
      </c>
      <c r="B68" s="58">
        <v>24.35</v>
      </c>
      <c r="C68" s="58">
        <v>15.186839563632496</v>
      </c>
      <c r="D68" s="58">
        <v>22.438661141351545</v>
      </c>
      <c r="E68" s="28"/>
      <c r="F68" s="28"/>
    </row>
    <row r="69" spans="1:6" x14ac:dyDescent="0.25">
      <c r="A69" s="28">
        <v>1853</v>
      </c>
      <c r="B69" s="58">
        <v>23.37</v>
      </c>
      <c r="C69" s="58">
        <v>15.186839563632496</v>
      </c>
      <c r="D69" s="58">
        <v>22.438661141351545</v>
      </c>
      <c r="E69" s="28"/>
      <c r="F69" s="28"/>
    </row>
    <row r="70" spans="1:6" x14ac:dyDescent="0.25">
      <c r="A70" s="28">
        <v>1854</v>
      </c>
      <c r="B70" s="58">
        <v>23.52</v>
      </c>
      <c r="C70" s="58">
        <v>15.186839563632496</v>
      </c>
      <c r="D70" s="58">
        <v>22.438661141351545</v>
      </c>
      <c r="E70" s="28"/>
      <c r="F70" s="28"/>
    </row>
    <row r="71" spans="1:6" x14ac:dyDescent="0.25">
      <c r="A71" s="28">
        <v>1855</v>
      </c>
      <c r="B71" s="58">
        <v>23.36</v>
      </c>
      <c r="C71" s="58">
        <v>15.186839563632496</v>
      </c>
      <c r="D71" s="58">
        <v>22.438661141351545</v>
      </c>
      <c r="E71" s="28"/>
      <c r="F71" s="28"/>
    </row>
    <row r="72" spans="1:6" x14ac:dyDescent="0.25">
      <c r="A72" s="28">
        <v>1856</v>
      </c>
      <c r="B72" s="58">
        <v>21.68</v>
      </c>
      <c r="C72" s="58">
        <v>15.186839563632496</v>
      </c>
      <c r="D72" s="58">
        <v>22.438661141351545</v>
      </c>
      <c r="E72" s="28"/>
      <c r="F72" s="28"/>
    </row>
    <row r="73" spans="1:6" x14ac:dyDescent="0.25">
      <c r="A73" s="28">
        <v>1857</v>
      </c>
      <c r="B73" s="58">
        <v>19.09</v>
      </c>
      <c r="C73" s="58">
        <v>15.186839563632496</v>
      </c>
      <c r="D73" s="58">
        <v>22.438661141351545</v>
      </c>
      <c r="E73" s="28"/>
      <c r="F73" s="28"/>
    </row>
    <row r="74" spans="1:6" x14ac:dyDescent="0.25">
      <c r="A74" s="28">
        <v>1858</v>
      </c>
      <c r="B74" s="58">
        <v>17.329999999999998</v>
      </c>
      <c r="C74" s="58">
        <v>15.186839563632496</v>
      </c>
      <c r="D74" s="58">
        <v>22.438661141351545</v>
      </c>
      <c r="E74" s="28"/>
      <c r="F74" s="28"/>
    </row>
    <row r="75" spans="1:6" x14ac:dyDescent="0.25">
      <c r="A75" s="28">
        <v>1859</v>
      </c>
      <c r="B75" s="58">
        <v>15.43</v>
      </c>
      <c r="C75" s="58">
        <v>15.186839563632496</v>
      </c>
      <c r="D75" s="58">
        <v>22.438661141351545</v>
      </c>
      <c r="E75" s="28"/>
      <c r="F75" s="28"/>
    </row>
    <row r="76" spans="1:6" x14ac:dyDescent="0.25">
      <c r="A76" s="28">
        <v>1860</v>
      </c>
      <c r="B76" s="58">
        <v>15.67</v>
      </c>
      <c r="C76" s="58">
        <v>15.186839563632496</v>
      </c>
      <c r="D76" s="58">
        <v>22.438661141351545</v>
      </c>
      <c r="E76" s="28"/>
      <c r="F76" s="28"/>
    </row>
    <row r="77" spans="1:6" x14ac:dyDescent="0.25">
      <c r="A77" s="28">
        <v>1861</v>
      </c>
      <c r="B77" s="58">
        <v>14.21</v>
      </c>
      <c r="C77" s="58">
        <v>15.186839563632496</v>
      </c>
      <c r="D77" s="58">
        <v>22.438661141351545</v>
      </c>
      <c r="E77" s="28"/>
      <c r="F77" s="28"/>
    </row>
    <row r="78" spans="1:6" x14ac:dyDescent="0.25">
      <c r="A78" s="28">
        <v>1862</v>
      </c>
      <c r="B78" s="58">
        <v>26.08</v>
      </c>
      <c r="C78" s="58">
        <v>15.186839563632496</v>
      </c>
      <c r="D78" s="58">
        <v>22.438661141351545</v>
      </c>
      <c r="E78" s="28"/>
      <c r="F78" s="28"/>
    </row>
    <row r="79" spans="1:6" x14ac:dyDescent="0.25">
      <c r="A79" s="28">
        <v>1863</v>
      </c>
      <c r="B79" s="58">
        <v>28.28</v>
      </c>
      <c r="C79" s="58">
        <v>15.186839563632496</v>
      </c>
      <c r="D79" s="58">
        <v>22.438661141351545</v>
      </c>
      <c r="E79" s="28"/>
      <c r="F79" s="28"/>
    </row>
    <row r="80" spans="1:6" x14ac:dyDescent="0.25">
      <c r="A80" s="28">
        <v>1864</v>
      </c>
      <c r="B80" s="58">
        <v>32.04</v>
      </c>
      <c r="C80" s="58">
        <v>15.186839563632496</v>
      </c>
      <c r="D80" s="58">
        <v>22.438661141351545</v>
      </c>
      <c r="E80" s="28"/>
      <c r="F80" s="28"/>
    </row>
    <row r="81" spans="1:6" x14ac:dyDescent="0.25">
      <c r="A81" s="28">
        <v>1865</v>
      </c>
      <c r="B81" s="58">
        <v>38.46</v>
      </c>
      <c r="C81" s="58">
        <v>15.186839563632496</v>
      </c>
      <c r="D81" s="58">
        <v>22.438661141351545</v>
      </c>
      <c r="E81" s="28"/>
      <c r="F81" s="28"/>
    </row>
    <row r="82" spans="1:6" x14ac:dyDescent="0.25">
      <c r="A82" s="28">
        <v>1866</v>
      </c>
      <c r="B82" s="58">
        <v>41.81</v>
      </c>
      <c r="C82" s="58">
        <v>15.186839563632496</v>
      </c>
      <c r="D82" s="58">
        <v>22.438661141351545</v>
      </c>
      <c r="E82" s="28"/>
      <c r="F82" s="28"/>
    </row>
    <row r="83" spans="1:6" x14ac:dyDescent="0.25">
      <c r="A83" s="28">
        <v>1867</v>
      </c>
      <c r="B83" s="58">
        <v>44.56</v>
      </c>
      <c r="C83" s="58">
        <v>15.186839563632496</v>
      </c>
      <c r="D83" s="58">
        <v>22.438661141351545</v>
      </c>
      <c r="E83" s="28"/>
      <c r="F83" s="28"/>
    </row>
    <row r="84" spans="1:6" x14ac:dyDescent="0.25">
      <c r="A84" s="28">
        <v>1868</v>
      </c>
      <c r="B84" s="58">
        <v>46.56</v>
      </c>
      <c r="C84" s="58">
        <v>15.186839563632496</v>
      </c>
      <c r="D84" s="58">
        <v>22.438661141351545</v>
      </c>
      <c r="E84" s="28"/>
      <c r="F84" s="28"/>
    </row>
    <row r="85" spans="1:6" x14ac:dyDescent="0.25">
      <c r="A85" s="28">
        <v>1869</v>
      </c>
      <c r="B85" s="58">
        <v>44.76</v>
      </c>
      <c r="C85" s="58">
        <v>15.186839563632496</v>
      </c>
      <c r="D85" s="58">
        <v>22.438661141351545</v>
      </c>
      <c r="E85" s="28"/>
      <c r="F85" s="28"/>
    </row>
    <row r="86" spans="1:6" x14ac:dyDescent="0.25">
      <c r="A86" s="28">
        <v>1870</v>
      </c>
      <c r="B86" s="58">
        <v>44.89</v>
      </c>
      <c r="C86" s="58">
        <v>15.186839563632496</v>
      </c>
      <c r="D86" s="58">
        <v>22.438661141351545</v>
      </c>
      <c r="E86" s="28"/>
      <c r="F86" s="28"/>
    </row>
    <row r="87" spans="1:6" x14ac:dyDescent="0.25">
      <c r="A87" s="28">
        <v>1871</v>
      </c>
      <c r="B87" s="58">
        <v>40.51</v>
      </c>
      <c r="C87" s="58">
        <v>15.186839563632496</v>
      </c>
      <c r="D87" s="58">
        <v>22.438661141351545</v>
      </c>
      <c r="E87" s="28"/>
      <c r="F87" s="28"/>
    </row>
    <row r="88" spans="1:6" x14ac:dyDescent="0.25">
      <c r="A88" s="28">
        <v>1872</v>
      </c>
      <c r="B88" s="58">
        <v>37.99</v>
      </c>
      <c r="C88" s="58">
        <v>15.186839563632496</v>
      </c>
      <c r="D88" s="58">
        <v>22.438661141351545</v>
      </c>
      <c r="E88" s="28"/>
      <c r="F88" s="28"/>
    </row>
    <row r="89" spans="1:6" x14ac:dyDescent="0.25">
      <c r="A89" s="28">
        <v>1873</v>
      </c>
      <c r="B89" s="58">
        <v>27.9</v>
      </c>
      <c r="C89" s="58">
        <v>15.186839563632496</v>
      </c>
      <c r="D89" s="58">
        <v>22.438661141351545</v>
      </c>
      <c r="E89" s="28"/>
      <c r="F89" s="28"/>
    </row>
    <row r="90" spans="1:6" x14ac:dyDescent="0.25">
      <c r="A90" s="28">
        <v>1874</v>
      </c>
      <c r="B90" s="58">
        <v>28.29</v>
      </c>
      <c r="C90" s="58">
        <v>15.186839563632496</v>
      </c>
      <c r="D90" s="58">
        <v>22.438661141351545</v>
      </c>
      <c r="E90" s="28"/>
      <c r="F90" s="28"/>
    </row>
    <row r="91" spans="1:6" x14ac:dyDescent="0.25">
      <c r="A91" s="28">
        <v>1875</v>
      </c>
      <c r="B91" s="58">
        <v>29.36</v>
      </c>
      <c r="C91" s="58">
        <v>15.186839563632496</v>
      </c>
      <c r="D91" s="58">
        <v>22.438661141351545</v>
      </c>
      <c r="E91" s="28"/>
      <c r="F91" s="28"/>
    </row>
    <row r="92" spans="1:6" x14ac:dyDescent="0.25">
      <c r="A92" s="28">
        <v>1876</v>
      </c>
      <c r="B92" s="58">
        <v>31.25</v>
      </c>
      <c r="C92" s="58">
        <v>15.186839563632496</v>
      </c>
      <c r="D92" s="58">
        <v>22.438661141351545</v>
      </c>
      <c r="E92" s="28"/>
      <c r="F92" s="28"/>
    </row>
    <row r="93" spans="1:6" x14ac:dyDescent="0.25">
      <c r="A93" s="28">
        <v>1877</v>
      </c>
      <c r="B93" s="58">
        <v>29.2</v>
      </c>
      <c r="C93" s="58">
        <v>15.186839563632496</v>
      </c>
      <c r="D93" s="58">
        <v>22.438661141351545</v>
      </c>
      <c r="E93" s="28"/>
      <c r="F93" s="28"/>
    </row>
    <row r="94" spans="1:6" x14ac:dyDescent="0.25">
      <c r="A94" s="28">
        <v>1878</v>
      </c>
      <c r="B94" s="58">
        <v>29</v>
      </c>
      <c r="C94" s="58">
        <v>15.186839563632496</v>
      </c>
      <c r="D94" s="58">
        <v>22.438661141351545</v>
      </c>
      <c r="E94" s="28"/>
      <c r="F94" s="28"/>
    </row>
    <row r="95" spans="1:6" x14ac:dyDescent="0.25">
      <c r="A95" s="28">
        <v>1879</v>
      </c>
      <c r="B95" s="58">
        <v>30.33</v>
      </c>
      <c r="C95" s="58">
        <v>15.186839563632496</v>
      </c>
      <c r="D95" s="58">
        <v>22.438661141351545</v>
      </c>
      <c r="E95" s="28"/>
      <c r="F95" s="28"/>
    </row>
    <row r="96" spans="1:6" x14ac:dyDescent="0.25">
      <c r="A96" s="28">
        <v>1880</v>
      </c>
      <c r="B96" s="58">
        <v>29.12</v>
      </c>
      <c r="C96" s="58">
        <v>15.186839563632496</v>
      </c>
      <c r="D96" s="58">
        <v>22.438661141351545</v>
      </c>
      <c r="E96" s="28"/>
      <c r="F96" s="28"/>
    </row>
    <row r="97" spans="1:6" x14ac:dyDescent="0.25">
      <c r="A97" s="28">
        <v>1881</v>
      </c>
      <c r="B97" s="58">
        <v>29.79</v>
      </c>
      <c r="C97" s="58">
        <v>15.186839563632496</v>
      </c>
      <c r="D97" s="58">
        <v>22.438661141351545</v>
      </c>
      <c r="E97" s="28"/>
      <c r="F97" s="28"/>
    </row>
    <row r="98" spans="1:6" x14ac:dyDescent="0.25">
      <c r="A98" s="28">
        <v>1882</v>
      </c>
      <c r="B98" s="58">
        <v>30.16</v>
      </c>
      <c r="C98" s="58">
        <v>15.186839563632496</v>
      </c>
      <c r="D98" s="58">
        <v>22.438661141351545</v>
      </c>
      <c r="E98" s="28"/>
      <c r="F98" s="28"/>
    </row>
    <row r="99" spans="1:6" x14ac:dyDescent="0.25">
      <c r="A99" s="28">
        <v>1883</v>
      </c>
      <c r="B99" s="58">
        <v>30.04</v>
      </c>
      <c r="C99" s="58">
        <v>15.186839563632496</v>
      </c>
      <c r="D99" s="58">
        <v>22.438661141351545</v>
      </c>
      <c r="E99" s="28"/>
      <c r="F99" s="28"/>
    </row>
    <row r="100" spans="1:6" x14ac:dyDescent="0.25">
      <c r="A100" s="28">
        <v>1884</v>
      </c>
      <c r="B100" s="58">
        <v>28.5</v>
      </c>
      <c r="C100" s="58">
        <v>15.186839563632496</v>
      </c>
      <c r="D100" s="58">
        <v>22.438661141351545</v>
      </c>
      <c r="E100" s="28"/>
      <c r="F100" s="28"/>
    </row>
    <row r="101" spans="1:6" x14ac:dyDescent="0.25">
      <c r="A101" s="28">
        <v>1885</v>
      </c>
      <c r="B101" s="58">
        <v>30.75</v>
      </c>
      <c r="C101" s="58">
        <v>15.186839563632496</v>
      </c>
      <c r="D101" s="58">
        <v>22.438661141351545</v>
      </c>
      <c r="E101" s="28"/>
      <c r="F101" s="28"/>
    </row>
    <row r="102" spans="1:6" x14ac:dyDescent="0.25">
      <c r="A102" s="28">
        <v>1886</v>
      </c>
      <c r="B102" s="58">
        <v>30.35</v>
      </c>
      <c r="C102" s="58">
        <v>15.186839563632496</v>
      </c>
      <c r="D102" s="58">
        <v>22.438661141351545</v>
      </c>
      <c r="E102" s="28"/>
      <c r="F102" s="28"/>
    </row>
    <row r="103" spans="1:6" x14ac:dyDescent="0.25">
      <c r="A103" s="28">
        <v>1887</v>
      </c>
      <c r="B103" s="58">
        <v>31.52</v>
      </c>
      <c r="C103" s="58">
        <v>15.186839563632496</v>
      </c>
      <c r="D103" s="58">
        <v>22.438661141351545</v>
      </c>
      <c r="E103" s="28"/>
      <c r="F103" s="28"/>
    </row>
    <row r="104" spans="1:6" x14ac:dyDescent="0.25">
      <c r="A104" s="28">
        <v>1888</v>
      </c>
      <c r="B104" s="58">
        <v>30.55</v>
      </c>
      <c r="C104" s="58">
        <v>15.186839563632496</v>
      </c>
      <c r="D104" s="58">
        <v>22.438661141351545</v>
      </c>
      <c r="E104" s="28"/>
      <c r="F104" s="28"/>
    </row>
    <row r="105" spans="1:6" x14ac:dyDescent="0.25">
      <c r="A105" s="28">
        <v>1889</v>
      </c>
      <c r="B105" s="58">
        <v>30.02</v>
      </c>
      <c r="C105" s="58">
        <v>15.186839563632496</v>
      </c>
      <c r="D105" s="58">
        <v>22.438661141351545</v>
      </c>
      <c r="E105" s="28"/>
      <c r="F105" s="28"/>
    </row>
    <row r="106" spans="1:6" x14ac:dyDescent="0.25">
      <c r="A106" s="28">
        <v>1890</v>
      </c>
      <c r="B106" s="58">
        <v>29.59</v>
      </c>
      <c r="C106" s="58">
        <v>15.186839563632496</v>
      </c>
      <c r="D106" s="58">
        <v>22.438661141351545</v>
      </c>
      <c r="E106" s="28"/>
      <c r="F106" s="28"/>
    </row>
    <row r="107" spans="1:6" x14ac:dyDescent="0.25">
      <c r="A107" s="28">
        <v>1891</v>
      </c>
      <c r="B107" s="58">
        <v>25.65</v>
      </c>
      <c r="C107" s="58">
        <v>15.186839563632496</v>
      </c>
      <c r="D107" s="58">
        <v>22.438661141351545</v>
      </c>
      <c r="E107" s="28"/>
      <c r="F107" s="28"/>
    </row>
    <row r="108" spans="1:6" x14ac:dyDescent="0.25">
      <c r="A108" s="28">
        <v>1892</v>
      </c>
      <c r="B108" s="58">
        <v>21.65</v>
      </c>
      <c r="C108" s="58">
        <v>15.186839563632496</v>
      </c>
      <c r="D108" s="58">
        <v>22.438661141351545</v>
      </c>
      <c r="E108" s="28"/>
      <c r="F108" s="28"/>
    </row>
    <row r="109" spans="1:6" x14ac:dyDescent="0.25">
      <c r="A109" s="28">
        <v>1893</v>
      </c>
      <c r="B109" s="58">
        <v>23.91</v>
      </c>
      <c r="C109" s="58">
        <v>15.186839563632496</v>
      </c>
      <c r="D109" s="58">
        <v>22.438661141351545</v>
      </c>
      <c r="E109" s="28"/>
      <c r="F109" s="28"/>
    </row>
    <row r="110" spans="1:6" x14ac:dyDescent="0.25">
      <c r="A110" s="28">
        <v>1894</v>
      </c>
      <c r="B110" s="58">
        <v>20.56</v>
      </c>
      <c r="C110" s="58">
        <v>15.186839563632496</v>
      </c>
      <c r="D110" s="58">
        <v>22.438661141351545</v>
      </c>
      <c r="E110" s="28"/>
      <c r="F110" s="28"/>
    </row>
    <row r="111" spans="1:6" x14ac:dyDescent="0.25">
      <c r="A111" s="28">
        <v>1895</v>
      </c>
      <c r="B111" s="58">
        <v>20.440000000000001</v>
      </c>
      <c r="C111" s="58">
        <v>15.186839563632496</v>
      </c>
      <c r="D111" s="58">
        <v>22.438661141351545</v>
      </c>
      <c r="E111" s="28"/>
      <c r="F111" s="28"/>
    </row>
    <row r="112" spans="1:6" x14ac:dyDescent="0.25">
      <c r="A112" s="28">
        <v>1896</v>
      </c>
      <c r="B112" s="58">
        <v>20.67</v>
      </c>
      <c r="C112" s="58">
        <v>15.186839563632496</v>
      </c>
      <c r="D112" s="58">
        <v>22.438661141351545</v>
      </c>
      <c r="E112" s="28"/>
      <c r="F112" s="28"/>
    </row>
    <row r="113" spans="1:6" x14ac:dyDescent="0.25">
      <c r="A113" s="28">
        <v>1897</v>
      </c>
      <c r="B113" s="58">
        <v>21.89</v>
      </c>
      <c r="C113" s="58">
        <v>15.186839563632496</v>
      </c>
      <c r="D113" s="58">
        <v>22.438661141351545</v>
      </c>
      <c r="E113" s="28"/>
      <c r="F113" s="28"/>
    </row>
    <row r="114" spans="1:6" x14ac:dyDescent="0.25">
      <c r="A114" s="28">
        <v>1898</v>
      </c>
      <c r="B114" s="58">
        <v>24.77</v>
      </c>
      <c r="C114" s="58">
        <v>15.186839563632496</v>
      </c>
      <c r="D114" s="58">
        <v>22.438661141351545</v>
      </c>
      <c r="E114" s="28"/>
      <c r="F114" s="28"/>
    </row>
    <row r="115" spans="1:6" x14ac:dyDescent="0.25">
      <c r="A115" s="28">
        <v>1899</v>
      </c>
      <c r="B115" s="58">
        <v>29.48</v>
      </c>
      <c r="C115" s="58">
        <v>15.186839563632496</v>
      </c>
      <c r="D115" s="58">
        <v>22.438661141351545</v>
      </c>
      <c r="E115" s="28"/>
      <c r="F115" s="28"/>
    </row>
    <row r="116" spans="1:6" x14ac:dyDescent="0.25">
      <c r="A116" s="28">
        <v>1900</v>
      </c>
      <c r="B116" s="58">
        <v>27.62</v>
      </c>
      <c r="C116" s="58">
        <v>15.186839563632496</v>
      </c>
      <c r="D116" s="58">
        <v>22.438661141351545</v>
      </c>
      <c r="E116" s="28"/>
      <c r="F116" s="28"/>
    </row>
    <row r="117" spans="1:6" x14ac:dyDescent="0.25">
      <c r="A117" s="28">
        <v>1901</v>
      </c>
      <c r="B117" s="58">
        <v>28.91</v>
      </c>
      <c r="C117" s="58">
        <v>15.186839563632496</v>
      </c>
      <c r="D117" s="58">
        <v>22.438661141351545</v>
      </c>
      <c r="E117" s="28"/>
      <c r="F117" s="28"/>
    </row>
    <row r="118" spans="1:6" x14ac:dyDescent="0.25">
      <c r="A118" s="28">
        <v>1902</v>
      </c>
      <c r="B118" s="58">
        <v>27.95</v>
      </c>
      <c r="C118" s="58">
        <v>15.186839563632496</v>
      </c>
      <c r="D118" s="58">
        <v>22.438661141351545</v>
      </c>
      <c r="E118" s="28"/>
      <c r="F118" s="28"/>
    </row>
    <row r="119" spans="1:6" x14ac:dyDescent="0.25">
      <c r="A119" s="28">
        <v>1903</v>
      </c>
      <c r="B119" s="58">
        <v>27.85</v>
      </c>
      <c r="C119" s="58">
        <v>15.186839563632496</v>
      </c>
      <c r="D119" s="58">
        <v>22.438661141351545</v>
      </c>
      <c r="E119" s="28"/>
      <c r="F119" s="28"/>
    </row>
    <row r="120" spans="1:6" x14ac:dyDescent="0.25">
      <c r="A120" s="28">
        <v>1904</v>
      </c>
      <c r="B120" s="58">
        <v>26.29</v>
      </c>
      <c r="C120" s="58">
        <v>15.186839563632496</v>
      </c>
      <c r="D120" s="58">
        <v>22.438661141351545</v>
      </c>
      <c r="E120" s="28"/>
      <c r="F120" s="28"/>
    </row>
    <row r="121" spans="1:6" x14ac:dyDescent="0.25">
      <c r="A121" s="28">
        <v>1905</v>
      </c>
      <c r="B121" s="58">
        <v>23.77</v>
      </c>
      <c r="C121" s="58">
        <v>15.186839563632496</v>
      </c>
      <c r="D121" s="58">
        <v>22.438661141351545</v>
      </c>
      <c r="E121" s="28"/>
      <c r="F121" s="28"/>
    </row>
    <row r="122" spans="1:6" x14ac:dyDescent="0.25">
      <c r="A122" s="28">
        <v>1906</v>
      </c>
      <c r="B122" s="58">
        <v>24.22</v>
      </c>
      <c r="C122" s="58">
        <v>15.186839563632496</v>
      </c>
      <c r="D122" s="58">
        <v>22.438661141351545</v>
      </c>
      <c r="E122" s="28"/>
      <c r="F122" s="28"/>
    </row>
    <row r="123" spans="1:6" x14ac:dyDescent="0.25">
      <c r="A123" s="28">
        <v>1907</v>
      </c>
      <c r="B123" s="58">
        <v>23.28</v>
      </c>
      <c r="C123" s="58">
        <v>15.186839563632496</v>
      </c>
      <c r="D123" s="58">
        <v>22.438661141351545</v>
      </c>
      <c r="E123" s="28"/>
      <c r="F123" s="28"/>
    </row>
    <row r="124" spans="1:6" x14ac:dyDescent="0.25">
      <c r="A124" s="28">
        <v>1908</v>
      </c>
      <c r="B124" s="58">
        <v>23.88</v>
      </c>
      <c r="C124" s="58">
        <v>15.186839563632496</v>
      </c>
      <c r="D124" s="58">
        <v>22.438661141351545</v>
      </c>
      <c r="E124" s="28"/>
      <c r="F124" s="28"/>
    </row>
    <row r="125" spans="1:6" x14ac:dyDescent="0.25">
      <c r="A125" s="28">
        <v>1909</v>
      </c>
      <c r="B125" s="58">
        <v>22.99</v>
      </c>
      <c r="C125" s="58">
        <v>15.186839563632496</v>
      </c>
      <c r="D125" s="58">
        <v>22.438661141351545</v>
      </c>
      <c r="E125" s="28"/>
      <c r="F125" s="28"/>
    </row>
    <row r="126" spans="1:6" x14ac:dyDescent="0.25">
      <c r="A126" s="28">
        <v>1910</v>
      </c>
      <c r="B126" s="58">
        <v>21.11</v>
      </c>
      <c r="C126" s="58">
        <v>15.186839563632496</v>
      </c>
      <c r="D126" s="58">
        <v>22.438661141351545</v>
      </c>
      <c r="E126" s="28"/>
      <c r="F126" s="28"/>
    </row>
    <row r="127" spans="1:6" x14ac:dyDescent="0.25">
      <c r="A127" s="28">
        <v>1911</v>
      </c>
      <c r="B127" s="58">
        <v>20.29</v>
      </c>
      <c r="C127" s="58">
        <v>15.186839563632496</v>
      </c>
      <c r="D127" s="58">
        <v>22.438661141351545</v>
      </c>
      <c r="E127" s="28"/>
      <c r="F127" s="28"/>
    </row>
    <row r="128" spans="1:6" x14ac:dyDescent="0.25">
      <c r="A128" s="28">
        <v>1912</v>
      </c>
      <c r="B128" s="58">
        <v>18.579999999999998</v>
      </c>
      <c r="C128" s="58">
        <v>15.186839563632496</v>
      </c>
      <c r="D128" s="58">
        <v>22.438661141351545</v>
      </c>
      <c r="E128" s="28"/>
      <c r="F128" s="28"/>
    </row>
    <row r="129" spans="1:6" x14ac:dyDescent="0.25">
      <c r="A129" s="28">
        <v>1913</v>
      </c>
      <c r="B129" s="58">
        <v>17.690000000000001</v>
      </c>
      <c r="C129" s="58">
        <v>15.186839563632496</v>
      </c>
      <c r="D129" s="58">
        <v>22.438661141351545</v>
      </c>
      <c r="E129" s="28"/>
      <c r="F129" s="28"/>
    </row>
    <row r="130" spans="1:6" x14ac:dyDescent="0.25">
      <c r="A130" s="28">
        <v>1914</v>
      </c>
      <c r="B130" s="58">
        <v>14.88</v>
      </c>
      <c r="C130" s="58">
        <v>15.186839563632496</v>
      </c>
      <c r="D130" s="58">
        <v>22.438661141351545</v>
      </c>
      <c r="E130" s="28"/>
      <c r="F130" s="28"/>
    </row>
    <row r="131" spans="1:6" x14ac:dyDescent="0.25">
      <c r="A131" s="28">
        <v>1915</v>
      </c>
      <c r="B131" s="58">
        <v>12.49</v>
      </c>
      <c r="C131" s="58">
        <v>15.186839563632496</v>
      </c>
      <c r="D131" s="58">
        <v>22.438661141351545</v>
      </c>
      <c r="E131" s="28"/>
      <c r="F131" s="28"/>
    </row>
    <row r="132" spans="1:6" x14ac:dyDescent="0.25">
      <c r="A132" s="28">
        <v>1916</v>
      </c>
      <c r="B132" s="58">
        <v>9.08</v>
      </c>
      <c r="C132" s="58">
        <v>15.186839563632496</v>
      </c>
      <c r="D132" s="58">
        <v>22.438661141351545</v>
      </c>
      <c r="E132" s="28"/>
      <c r="F132" s="28"/>
    </row>
    <row r="133" spans="1:6" x14ac:dyDescent="0.25">
      <c r="A133" s="28">
        <v>1917</v>
      </c>
      <c r="B133" s="58">
        <v>7.01</v>
      </c>
      <c r="C133" s="58">
        <v>15.186839563632496</v>
      </c>
      <c r="D133" s="58">
        <v>22.438661141351545</v>
      </c>
      <c r="E133" s="28"/>
      <c r="F133" s="28"/>
    </row>
    <row r="134" spans="1:6" x14ac:dyDescent="0.25">
      <c r="A134" s="28">
        <v>1918</v>
      </c>
      <c r="B134" s="58">
        <v>5.79</v>
      </c>
      <c r="C134" s="58">
        <v>15.186839563632496</v>
      </c>
      <c r="D134" s="58">
        <v>22.438661141351545</v>
      </c>
      <c r="E134" s="28"/>
      <c r="F134" s="28"/>
    </row>
    <row r="135" spans="1:6" x14ac:dyDescent="0.25">
      <c r="A135" s="28">
        <v>1919</v>
      </c>
      <c r="B135" s="58">
        <v>6.2</v>
      </c>
      <c r="C135" s="58">
        <v>15.186839563632496</v>
      </c>
      <c r="D135" s="58">
        <v>22.438661141351545</v>
      </c>
      <c r="E135" s="28"/>
      <c r="F135" s="28"/>
    </row>
    <row r="136" spans="1:6" x14ac:dyDescent="0.25">
      <c r="A136" s="28">
        <v>1920</v>
      </c>
      <c r="B136" s="58">
        <v>6.38</v>
      </c>
      <c r="C136" s="58">
        <v>15.186839563632496</v>
      </c>
      <c r="D136" s="58">
        <v>22.438661141351545</v>
      </c>
      <c r="E136" s="28"/>
      <c r="F136" s="28"/>
    </row>
    <row r="137" spans="1:6" x14ac:dyDescent="0.25">
      <c r="A137" s="28">
        <v>1921</v>
      </c>
      <c r="B137" s="58">
        <v>11.44</v>
      </c>
      <c r="C137" s="58">
        <v>15.186839563632496</v>
      </c>
      <c r="D137" s="58">
        <v>22.438661141351545</v>
      </c>
      <c r="E137" s="28"/>
      <c r="F137" s="28"/>
    </row>
    <row r="138" spans="1:6" x14ac:dyDescent="0.25">
      <c r="A138" s="28">
        <v>1922</v>
      </c>
      <c r="B138" s="58">
        <v>14.68</v>
      </c>
      <c r="C138" s="58">
        <v>15.186839563632496</v>
      </c>
      <c r="D138" s="58">
        <v>22.438661141351545</v>
      </c>
      <c r="E138" s="28"/>
      <c r="F138" s="28"/>
    </row>
    <row r="139" spans="1:6" x14ac:dyDescent="0.25">
      <c r="A139" s="28">
        <v>1923</v>
      </c>
      <c r="B139" s="58">
        <v>15.18</v>
      </c>
      <c r="C139" s="58">
        <v>15.186839563632496</v>
      </c>
      <c r="D139" s="58">
        <v>22.438661141351545</v>
      </c>
      <c r="E139" s="28"/>
      <c r="F139" s="28"/>
    </row>
    <row r="140" spans="1:6" x14ac:dyDescent="0.25">
      <c r="A140" s="28">
        <v>1924</v>
      </c>
      <c r="B140" s="58">
        <v>14.89</v>
      </c>
      <c r="C140" s="58">
        <v>15.186839563632496</v>
      </c>
      <c r="D140" s="58">
        <v>22.438661141351545</v>
      </c>
      <c r="E140" s="28"/>
      <c r="F140" s="28"/>
    </row>
    <row r="141" spans="1:6" x14ac:dyDescent="0.25">
      <c r="A141" s="28">
        <v>1925</v>
      </c>
      <c r="B141" s="58">
        <v>13.21</v>
      </c>
      <c r="C141" s="58">
        <v>15.186839563632496</v>
      </c>
      <c r="D141" s="58">
        <v>22.438661141351545</v>
      </c>
      <c r="E141" s="28"/>
      <c r="F141" s="28"/>
    </row>
    <row r="142" spans="1:6" x14ac:dyDescent="0.25">
      <c r="A142" s="28">
        <v>1926</v>
      </c>
      <c r="B142" s="58">
        <v>13.39</v>
      </c>
      <c r="C142" s="58">
        <v>15.186839563632496</v>
      </c>
      <c r="D142" s="58">
        <v>22.438661141351545</v>
      </c>
      <c r="E142" s="28"/>
      <c r="F142" s="28"/>
    </row>
    <row r="143" spans="1:6" x14ac:dyDescent="0.25">
      <c r="A143" s="28">
        <v>1927</v>
      </c>
      <c r="B143" s="58">
        <v>13.81</v>
      </c>
      <c r="C143" s="58">
        <v>15.186839563632496</v>
      </c>
      <c r="D143" s="58">
        <v>22.438661141351545</v>
      </c>
      <c r="E143" s="28"/>
      <c r="F143" s="28"/>
    </row>
    <row r="144" spans="1:6" x14ac:dyDescent="0.25">
      <c r="A144" s="28">
        <v>1928</v>
      </c>
      <c r="B144" s="58">
        <v>13.3</v>
      </c>
      <c r="C144" s="58">
        <v>15.186839563632496</v>
      </c>
      <c r="D144" s="58">
        <v>22.438661141351545</v>
      </c>
      <c r="E144" s="28"/>
      <c r="F144" s="28"/>
    </row>
    <row r="145" spans="1:6" x14ac:dyDescent="0.25">
      <c r="A145" s="28">
        <v>1929</v>
      </c>
      <c r="B145" s="58">
        <v>13.48</v>
      </c>
      <c r="C145" s="58">
        <v>15.186839563632496</v>
      </c>
      <c r="D145" s="58">
        <v>22.438661141351545</v>
      </c>
      <c r="E145" s="28"/>
      <c r="F145" s="28"/>
    </row>
    <row r="146" spans="1:6" x14ac:dyDescent="0.25">
      <c r="A146" s="28">
        <v>1930</v>
      </c>
      <c r="B146" s="58">
        <v>14.83</v>
      </c>
      <c r="C146" s="58">
        <v>15.186839563632496</v>
      </c>
      <c r="D146" s="58">
        <v>22.438661141351545</v>
      </c>
      <c r="E146" s="28"/>
      <c r="F146" s="28"/>
    </row>
    <row r="147" spans="1:6" x14ac:dyDescent="0.25">
      <c r="A147" s="28">
        <v>1931</v>
      </c>
      <c r="B147" s="58">
        <v>17.75</v>
      </c>
      <c r="C147" s="58">
        <v>15.186839563632496</v>
      </c>
      <c r="D147" s="58">
        <v>22.438661141351545</v>
      </c>
      <c r="E147" s="28"/>
      <c r="F147" s="28"/>
    </row>
    <row r="148" spans="1:6" x14ac:dyDescent="0.25">
      <c r="A148" s="28">
        <v>1932</v>
      </c>
      <c r="B148" s="58">
        <v>19.59</v>
      </c>
      <c r="C148" s="58">
        <v>15.186839563632496</v>
      </c>
      <c r="D148" s="58">
        <v>22.438661141351545</v>
      </c>
      <c r="E148" s="28"/>
      <c r="F148" s="28"/>
    </row>
    <row r="149" spans="1:6" x14ac:dyDescent="0.25">
      <c r="A149" s="28">
        <v>1933</v>
      </c>
      <c r="B149" s="58">
        <v>19.8</v>
      </c>
      <c r="C149" s="58">
        <v>15.186839563632496</v>
      </c>
      <c r="D149" s="58">
        <v>22.438661141351545</v>
      </c>
      <c r="E149" s="28"/>
      <c r="F149" s="28"/>
    </row>
    <row r="150" spans="1:6" x14ac:dyDescent="0.25">
      <c r="A150" s="28">
        <v>1934</v>
      </c>
      <c r="B150" s="58">
        <v>18.41</v>
      </c>
      <c r="C150" s="58">
        <v>15.186839563632496</v>
      </c>
      <c r="D150" s="58">
        <v>22.438661141351545</v>
      </c>
      <c r="E150" s="28"/>
      <c r="F150" s="28"/>
    </row>
    <row r="151" spans="1:6" x14ac:dyDescent="0.25">
      <c r="A151" s="28">
        <v>1935</v>
      </c>
      <c r="B151" s="58">
        <v>17.52</v>
      </c>
      <c r="C151" s="58">
        <v>15.186839563632496</v>
      </c>
      <c r="D151" s="58">
        <v>22.438661141351545</v>
      </c>
      <c r="E151" s="28"/>
      <c r="F151" s="28"/>
    </row>
    <row r="152" spans="1:6" x14ac:dyDescent="0.25">
      <c r="A152" s="28">
        <v>1936</v>
      </c>
      <c r="B152" s="58">
        <v>16.84</v>
      </c>
      <c r="C152" s="58">
        <v>15.186839563632496</v>
      </c>
      <c r="D152" s="58">
        <v>22.438661141351545</v>
      </c>
      <c r="E152" s="28"/>
      <c r="F152" s="28"/>
    </row>
    <row r="153" spans="1:6" x14ac:dyDescent="0.25">
      <c r="A153" s="28">
        <v>1937</v>
      </c>
      <c r="B153" s="58">
        <v>15.63</v>
      </c>
      <c r="C153" s="58">
        <v>15.186839563632496</v>
      </c>
      <c r="D153" s="58">
        <v>22.438661141351545</v>
      </c>
      <c r="E153" s="28"/>
      <c r="F153" s="28"/>
    </row>
    <row r="154" spans="1:6" x14ac:dyDescent="0.25">
      <c r="A154" s="28">
        <v>1938</v>
      </c>
      <c r="B154" s="58">
        <v>15.46</v>
      </c>
      <c r="C154" s="58">
        <v>15.186839563632496</v>
      </c>
      <c r="D154" s="58">
        <v>22.438661141351545</v>
      </c>
      <c r="E154" s="28"/>
      <c r="F154" s="28"/>
    </row>
    <row r="155" spans="1:6" x14ac:dyDescent="0.25">
      <c r="A155" s="28">
        <v>1939</v>
      </c>
      <c r="B155" s="58">
        <v>14.41</v>
      </c>
      <c r="C155" s="58">
        <v>15.186839563632496</v>
      </c>
      <c r="D155" s="58">
        <v>22.438661141351545</v>
      </c>
      <c r="E155" s="28"/>
      <c r="F155" s="28"/>
    </row>
    <row r="156" spans="1:6" x14ac:dyDescent="0.25">
      <c r="A156" s="28">
        <v>1940</v>
      </c>
      <c r="B156" s="58">
        <v>12.51</v>
      </c>
      <c r="C156" s="58">
        <v>15.186839563632496</v>
      </c>
      <c r="D156" s="58">
        <v>22.438661141351545</v>
      </c>
      <c r="E156" s="28"/>
      <c r="F156" s="28"/>
    </row>
    <row r="157" spans="1:6" x14ac:dyDescent="0.25">
      <c r="A157" s="28">
        <v>1941</v>
      </c>
      <c r="B157" s="58">
        <v>13.59</v>
      </c>
      <c r="C157" s="58">
        <v>15.186839563632496</v>
      </c>
      <c r="D157" s="58">
        <v>22.438661141351545</v>
      </c>
      <c r="E157" s="28"/>
      <c r="F157" s="28"/>
    </row>
    <row r="158" spans="1:6" x14ac:dyDescent="0.25">
      <c r="A158" s="28">
        <v>1942</v>
      </c>
      <c r="B158" s="58">
        <v>11.51</v>
      </c>
      <c r="C158" s="58">
        <v>15.186839563632496</v>
      </c>
      <c r="D158" s="58">
        <v>22.438661141351545</v>
      </c>
      <c r="E158" s="28"/>
      <c r="F158" s="28"/>
    </row>
    <row r="159" spans="1:6" x14ac:dyDescent="0.25">
      <c r="A159" s="28">
        <v>1943</v>
      </c>
      <c r="B159" s="58">
        <v>11.57</v>
      </c>
      <c r="C159" s="58">
        <v>15.186839563632496</v>
      </c>
      <c r="D159" s="58">
        <v>22.438661141351545</v>
      </c>
      <c r="E159" s="28"/>
      <c r="F159" s="28"/>
    </row>
    <row r="160" spans="1:6" x14ac:dyDescent="0.25">
      <c r="A160" s="28">
        <v>1944</v>
      </c>
      <c r="B160" s="58">
        <v>9.4499999999999993</v>
      </c>
      <c r="C160" s="58">
        <v>15.186839563632496</v>
      </c>
      <c r="D160" s="58">
        <v>22.438661141351545</v>
      </c>
      <c r="E160" s="28"/>
      <c r="F160" s="28"/>
    </row>
    <row r="161" spans="1:6" x14ac:dyDescent="0.25">
      <c r="A161" s="28">
        <v>1945</v>
      </c>
      <c r="B161" s="58">
        <v>9.2899999999999991</v>
      </c>
      <c r="C161" s="58">
        <v>15.186839563632496</v>
      </c>
      <c r="D161" s="58">
        <v>22.438661141351545</v>
      </c>
      <c r="E161" s="28"/>
      <c r="F161" s="28"/>
    </row>
    <row r="162" spans="1:6" x14ac:dyDescent="0.25">
      <c r="A162" s="28">
        <v>1946</v>
      </c>
      <c r="B162" s="58">
        <v>9.9</v>
      </c>
      <c r="C162" s="58">
        <v>15.186839563632496</v>
      </c>
      <c r="D162" s="58">
        <v>22.438661141351545</v>
      </c>
      <c r="E162" s="28"/>
      <c r="F162" s="28"/>
    </row>
    <row r="163" spans="1:6" x14ac:dyDescent="0.25">
      <c r="A163" s="28">
        <v>1947</v>
      </c>
      <c r="B163" s="58">
        <v>7.55</v>
      </c>
      <c r="C163" s="58">
        <v>15.186839563632496</v>
      </c>
      <c r="D163" s="58">
        <v>22.438661141351545</v>
      </c>
      <c r="E163" s="28"/>
      <c r="F163" s="28"/>
    </row>
    <row r="164" spans="1:6" x14ac:dyDescent="0.25">
      <c r="A164" s="28">
        <v>1948</v>
      </c>
      <c r="B164" s="58">
        <v>5.71</v>
      </c>
      <c r="C164" s="58">
        <v>15.186839563632496</v>
      </c>
      <c r="D164" s="58">
        <v>22.438661141351545</v>
      </c>
      <c r="E164" s="28"/>
      <c r="F164" s="28"/>
    </row>
    <row r="165" spans="1:6" x14ac:dyDescent="0.25">
      <c r="A165" s="28">
        <v>1949</v>
      </c>
      <c r="B165" s="58">
        <v>5.53</v>
      </c>
      <c r="C165" s="58">
        <v>15.186839563632496</v>
      </c>
      <c r="D165" s="58">
        <v>22.438661141351545</v>
      </c>
      <c r="E165" s="28"/>
      <c r="F165" s="28"/>
    </row>
    <row r="166" spans="1:6" x14ac:dyDescent="0.25">
      <c r="A166" s="28">
        <v>1950</v>
      </c>
      <c r="B166" s="58">
        <v>5.97</v>
      </c>
      <c r="C166" s="58">
        <v>15.186839563632496</v>
      </c>
      <c r="D166" s="58">
        <v>22.438661141351545</v>
      </c>
      <c r="E166" s="28"/>
      <c r="F166" s="28"/>
    </row>
    <row r="167" spans="1:6" x14ac:dyDescent="0.25">
      <c r="A167" s="28">
        <v>1951</v>
      </c>
      <c r="B167" s="58">
        <v>5.47</v>
      </c>
      <c r="C167" s="58">
        <v>15.186839563632496</v>
      </c>
      <c r="D167" s="58">
        <v>22.438661141351545</v>
      </c>
      <c r="E167" s="28"/>
      <c r="F167" s="28"/>
    </row>
    <row r="168" spans="1:6" x14ac:dyDescent="0.25">
      <c r="A168" s="28">
        <v>1952</v>
      </c>
      <c r="B168" s="58">
        <v>5.3</v>
      </c>
      <c r="C168" s="58">
        <v>15.186839563632496</v>
      </c>
      <c r="D168" s="58">
        <v>22.438661141351545</v>
      </c>
      <c r="E168" s="28"/>
      <c r="F168" s="28"/>
    </row>
    <row r="169" spans="1:6" x14ac:dyDescent="0.25">
      <c r="A169" s="28">
        <v>1953</v>
      </c>
      <c r="B169" s="58">
        <v>5.42</v>
      </c>
      <c r="C169" s="58">
        <v>15.186839563632496</v>
      </c>
      <c r="D169" s="58">
        <v>22.438661141351545</v>
      </c>
      <c r="E169" s="28"/>
      <c r="F169" s="28"/>
    </row>
    <row r="170" spans="1:6" x14ac:dyDescent="0.25">
      <c r="A170" s="28">
        <v>1954</v>
      </c>
      <c r="B170" s="58">
        <v>5.17</v>
      </c>
      <c r="C170" s="58">
        <v>15.186839563632496</v>
      </c>
      <c r="D170" s="58">
        <v>22.438661141351545</v>
      </c>
      <c r="E170" s="28"/>
      <c r="F170" s="28"/>
    </row>
    <row r="171" spans="1:6" x14ac:dyDescent="0.25">
      <c r="A171" s="28">
        <v>1955</v>
      </c>
      <c r="B171" s="58">
        <v>5.59</v>
      </c>
      <c r="C171" s="58">
        <v>15.186839563632496</v>
      </c>
      <c r="D171" s="58">
        <v>22.438661141351545</v>
      </c>
      <c r="E171" s="28"/>
      <c r="F171" s="28"/>
    </row>
    <row r="172" spans="1:6" x14ac:dyDescent="0.25">
      <c r="A172" s="28">
        <v>1956</v>
      </c>
      <c r="B172" s="58">
        <v>5.67</v>
      </c>
      <c r="C172" s="58">
        <v>15.186839563632496</v>
      </c>
      <c r="D172" s="58">
        <v>22.438661141351545</v>
      </c>
      <c r="E172" s="28"/>
      <c r="F172" s="28"/>
    </row>
    <row r="173" spans="1:6" x14ac:dyDescent="0.25">
      <c r="A173" s="28">
        <v>1957</v>
      </c>
      <c r="B173" s="58">
        <v>5.76</v>
      </c>
      <c r="C173" s="58">
        <v>15.186839563632496</v>
      </c>
      <c r="D173" s="58">
        <v>22.438661141351545</v>
      </c>
      <c r="E173" s="28"/>
      <c r="F173" s="28"/>
    </row>
    <row r="174" spans="1:6" x14ac:dyDescent="0.25">
      <c r="A174" s="28">
        <v>1958</v>
      </c>
      <c r="B174" s="58">
        <v>6.44</v>
      </c>
      <c r="C174" s="58">
        <v>15.186839563632496</v>
      </c>
      <c r="D174" s="58">
        <v>22.438661141351545</v>
      </c>
      <c r="E174" s="28"/>
      <c r="F174" s="28"/>
    </row>
    <row r="175" spans="1:6" x14ac:dyDescent="0.25">
      <c r="A175" s="28">
        <v>1959</v>
      </c>
      <c r="B175" s="58">
        <v>7.02</v>
      </c>
      <c r="C175" s="58">
        <v>15.186839563632496</v>
      </c>
      <c r="D175" s="58">
        <v>22.438661141351545</v>
      </c>
      <c r="E175" s="28"/>
      <c r="F175" s="28"/>
    </row>
    <row r="176" spans="1:6" x14ac:dyDescent="0.25">
      <c r="A176" s="28">
        <v>1960</v>
      </c>
      <c r="B176" s="58">
        <v>7.4</v>
      </c>
      <c r="C176" s="58">
        <v>15.186839563632496</v>
      </c>
      <c r="D176" s="58">
        <v>22.438661141351545</v>
      </c>
      <c r="E176" s="28"/>
      <c r="F176" s="28"/>
    </row>
    <row r="177" spans="1:6" x14ac:dyDescent="0.25">
      <c r="A177" s="28">
        <v>1961</v>
      </c>
      <c r="B177" s="58">
        <v>7.21</v>
      </c>
      <c r="C177" s="58">
        <v>15.186839563632496</v>
      </c>
      <c r="D177" s="58">
        <v>22.438661141351545</v>
      </c>
      <c r="E177" s="28"/>
      <c r="F177" s="28"/>
    </row>
    <row r="178" spans="1:6" x14ac:dyDescent="0.25">
      <c r="A178" s="28">
        <v>1962</v>
      </c>
      <c r="B178" s="58">
        <v>7.5</v>
      </c>
      <c r="C178" s="58">
        <v>15.186839563632496</v>
      </c>
      <c r="D178" s="58">
        <v>22.438661141351545</v>
      </c>
      <c r="E178" s="28"/>
      <c r="F178" s="28"/>
    </row>
    <row r="179" spans="1:6" x14ac:dyDescent="0.25">
      <c r="A179" s="28">
        <v>1963</v>
      </c>
      <c r="B179" s="58">
        <v>7.29</v>
      </c>
      <c r="C179" s="58">
        <v>15.186839563632496</v>
      </c>
      <c r="D179" s="58">
        <v>22.438661141351545</v>
      </c>
      <c r="E179" s="28"/>
      <c r="F179" s="28"/>
    </row>
    <row r="180" spans="1:6" x14ac:dyDescent="0.25">
      <c r="A180" s="28">
        <v>1964</v>
      </c>
      <c r="B180" s="58">
        <v>7.2</v>
      </c>
      <c r="C180" s="58">
        <v>15.186839563632496</v>
      </c>
      <c r="D180" s="58">
        <v>22.438661141351545</v>
      </c>
      <c r="E180" s="28"/>
      <c r="F180" s="28"/>
    </row>
    <row r="181" spans="1:6" x14ac:dyDescent="0.25">
      <c r="A181" s="28">
        <v>1965</v>
      </c>
      <c r="B181" s="58">
        <v>7.72</v>
      </c>
      <c r="C181" s="58">
        <v>15.186839563632496</v>
      </c>
      <c r="D181" s="58">
        <v>22.438661141351545</v>
      </c>
      <c r="E181" s="28"/>
      <c r="F181" s="28"/>
    </row>
    <row r="182" spans="1:6" x14ac:dyDescent="0.25">
      <c r="A182" s="28">
        <v>1966</v>
      </c>
      <c r="B182" s="58">
        <v>7.57</v>
      </c>
      <c r="C182" s="58">
        <v>15.186839563632496</v>
      </c>
      <c r="D182" s="58">
        <v>22.438661141351545</v>
      </c>
      <c r="E182" s="28"/>
      <c r="F182" s="28"/>
    </row>
    <row r="183" spans="1:6" x14ac:dyDescent="0.25">
      <c r="A183" s="28">
        <v>1967</v>
      </c>
      <c r="B183" s="58">
        <v>7.54</v>
      </c>
      <c r="C183" s="58">
        <v>15.186839563632496</v>
      </c>
      <c r="D183" s="58">
        <v>22.438661141351545</v>
      </c>
      <c r="E183" s="28"/>
      <c r="F183" s="28"/>
    </row>
    <row r="184" spans="1:6" x14ac:dyDescent="0.25">
      <c r="A184" s="28">
        <v>1968</v>
      </c>
      <c r="B184" s="58">
        <v>7.08</v>
      </c>
      <c r="C184" s="58">
        <v>15.186839563632496</v>
      </c>
      <c r="D184" s="58">
        <v>22.438661141351545</v>
      </c>
      <c r="E184" s="28"/>
      <c r="F184" s="28"/>
    </row>
    <row r="185" spans="1:6" x14ac:dyDescent="0.25">
      <c r="A185" s="28">
        <v>1969</v>
      </c>
      <c r="B185" s="58">
        <v>7.11</v>
      </c>
      <c r="C185" s="58">
        <v>15.186839563632496</v>
      </c>
      <c r="D185" s="58">
        <v>22.438661141351545</v>
      </c>
      <c r="E185" s="28"/>
      <c r="F185" s="28"/>
    </row>
    <row r="186" spans="1:6" x14ac:dyDescent="0.25">
      <c r="A186" s="28">
        <v>1970</v>
      </c>
      <c r="B186" s="58">
        <v>6.5</v>
      </c>
      <c r="C186" s="58">
        <v>15.186839563632496</v>
      </c>
      <c r="D186" s="58">
        <v>22.438661141351545</v>
      </c>
      <c r="E186" s="28"/>
      <c r="F186" s="28"/>
    </row>
    <row r="187" spans="1:6" x14ac:dyDescent="0.25">
      <c r="A187" s="28">
        <v>1971</v>
      </c>
      <c r="B187" s="58">
        <v>6.08</v>
      </c>
      <c r="C187" s="58">
        <v>15.186839563632496</v>
      </c>
      <c r="D187" s="58">
        <v>22.438661141351545</v>
      </c>
      <c r="E187" s="28"/>
      <c r="F187" s="28"/>
    </row>
    <row r="188" spans="1:6" x14ac:dyDescent="0.25">
      <c r="A188" s="28">
        <v>1972</v>
      </c>
      <c r="B188" s="58">
        <v>5.65</v>
      </c>
      <c r="C188" s="58">
        <v>15.186839563632496</v>
      </c>
      <c r="D188" s="58">
        <v>22.438661141351545</v>
      </c>
      <c r="E188" s="28"/>
      <c r="F188" s="28"/>
    </row>
    <row r="189" spans="1:6" x14ac:dyDescent="0.25">
      <c r="A189" s="28">
        <v>1973</v>
      </c>
      <c r="B189" s="58">
        <v>5.24</v>
      </c>
      <c r="C189" s="58">
        <v>15.186839563632496</v>
      </c>
      <c r="D189" s="58">
        <v>22.438661141351545</v>
      </c>
      <c r="E189" s="28"/>
      <c r="F189" s="28"/>
    </row>
    <row r="190" spans="1:6" x14ac:dyDescent="0.25">
      <c r="A190" s="28">
        <v>1974</v>
      </c>
      <c r="B190" s="58">
        <v>3.77</v>
      </c>
      <c r="C190" s="58">
        <v>15.186839563632496</v>
      </c>
      <c r="D190" s="58">
        <v>22.438661141351545</v>
      </c>
      <c r="E190" s="28"/>
      <c r="F190" s="28"/>
    </row>
    <row r="191" spans="1:6" x14ac:dyDescent="0.25">
      <c r="A191" s="28">
        <v>1975</v>
      </c>
      <c r="B191" s="58">
        <v>3.92</v>
      </c>
      <c r="C191" s="58">
        <v>15.186839563632496</v>
      </c>
      <c r="D191" s="58">
        <v>22.438661141351545</v>
      </c>
      <c r="E191" s="28"/>
      <c r="F191" s="28"/>
    </row>
    <row r="192" spans="1:6" x14ac:dyDescent="0.25">
      <c r="A192" s="28">
        <v>1976</v>
      </c>
      <c r="B192" s="58">
        <v>3.86</v>
      </c>
      <c r="C192" s="58">
        <v>15.186839563632496</v>
      </c>
      <c r="D192" s="58">
        <v>22.438661141351545</v>
      </c>
      <c r="E192" s="28"/>
      <c r="F192" s="28"/>
    </row>
    <row r="193" spans="1:6" x14ac:dyDescent="0.25">
      <c r="A193" s="28">
        <v>1977</v>
      </c>
      <c r="B193" s="58">
        <v>3.73</v>
      </c>
      <c r="C193" s="58">
        <v>15.186839563632496</v>
      </c>
      <c r="D193" s="58">
        <v>22.438661141351545</v>
      </c>
      <c r="E193" s="28"/>
      <c r="F193" s="28"/>
    </row>
    <row r="194" spans="1:6" x14ac:dyDescent="0.25">
      <c r="A194" s="28">
        <v>1978</v>
      </c>
      <c r="B194" s="58">
        <v>4.1399999999999997</v>
      </c>
      <c r="C194" s="58">
        <v>15.186839563632496</v>
      </c>
      <c r="D194" s="58">
        <v>22.438661141351545</v>
      </c>
      <c r="E194" s="28"/>
      <c r="F194" s="28"/>
    </row>
    <row r="195" spans="1:6" x14ac:dyDescent="0.25">
      <c r="A195" s="28">
        <v>1979</v>
      </c>
      <c r="B195" s="58">
        <v>3.5</v>
      </c>
      <c r="C195" s="58">
        <v>15.186839563632496</v>
      </c>
      <c r="D195" s="58">
        <v>22.438661141351545</v>
      </c>
      <c r="E195" s="28"/>
      <c r="F195" s="28"/>
    </row>
    <row r="196" spans="1:6" x14ac:dyDescent="0.25">
      <c r="A196" s="28">
        <v>1980</v>
      </c>
      <c r="B196" s="58">
        <v>3.09</v>
      </c>
      <c r="C196" s="58">
        <v>15.186839563632496</v>
      </c>
      <c r="D196" s="58">
        <v>22.438661141351545</v>
      </c>
      <c r="E196" s="28"/>
      <c r="F196" s="28"/>
    </row>
    <row r="197" spans="1:6" x14ac:dyDescent="0.25">
      <c r="A197" s="28">
        <v>1981</v>
      </c>
      <c r="B197" s="58">
        <v>3.43</v>
      </c>
      <c r="C197" s="58">
        <v>15.186839563632496</v>
      </c>
      <c r="D197" s="58">
        <v>22.438661141351545</v>
      </c>
      <c r="E197" s="28"/>
      <c r="F197" s="28"/>
    </row>
    <row r="198" spans="1:6" x14ac:dyDescent="0.25">
      <c r="A198" s="28">
        <v>1982</v>
      </c>
      <c r="B198" s="58">
        <v>3.4369999999999998</v>
      </c>
      <c r="C198" s="58">
        <v>15.186839563632496</v>
      </c>
      <c r="D198" s="58">
        <v>22.438661141351545</v>
      </c>
      <c r="E198" s="28"/>
      <c r="F198" s="28"/>
    </row>
    <row r="199" spans="1:6" x14ac:dyDescent="0.25">
      <c r="A199" s="28">
        <v>1983</v>
      </c>
      <c r="B199" s="58">
        <v>3.3330000000000002</v>
      </c>
      <c r="C199" s="58">
        <v>15.186839563632496</v>
      </c>
      <c r="D199" s="58">
        <v>22.438661141351545</v>
      </c>
      <c r="E199" s="28"/>
      <c r="F199" s="28"/>
    </row>
    <row r="200" spans="1:6" x14ac:dyDescent="0.25">
      <c r="A200" s="28">
        <v>1984</v>
      </c>
      <c r="B200" s="58">
        <v>3.54</v>
      </c>
      <c r="C200" s="58">
        <v>15.186839563632496</v>
      </c>
      <c r="D200" s="58">
        <v>22.438661141351545</v>
      </c>
      <c r="E200" s="28"/>
      <c r="F200" s="28"/>
    </row>
    <row r="201" spans="1:6" x14ac:dyDescent="0.25">
      <c r="A201" s="28">
        <v>1985</v>
      </c>
      <c r="B201" s="58">
        <v>3.5419999999999998</v>
      </c>
      <c r="C201" s="58">
        <v>15.186839563632496</v>
      </c>
      <c r="D201" s="58">
        <v>22.438661141351545</v>
      </c>
      <c r="E201" s="28"/>
      <c r="F201" s="28"/>
    </row>
    <row r="202" spans="1:6" x14ac:dyDescent="0.25">
      <c r="A202" s="28">
        <v>1986</v>
      </c>
      <c r="B202" s="58">
        <v>3.7010000000000001</v>
      </c>
      <c r="C202" s="58">
        <v>15.186839563632496</v>
      </c>
      <c r="D202" s="58">
        <v>22.438661141351545</v>
      </c>
      <c r="E202" s="28"/>
      <c r="F202" s="28"/>
    </row>
    <row r="203" spans="1:6" x14ac:dyDescent="0.25">
      <c r="A203" s="28">
        <v>1987</v>
      </c>
      <c r="B203" s="58">
        <v>3.7229999999999999</v>
      </c>
      <c r="C203" s="58">
        <v>15.186839563632496</v>
      </c>
      <c r="D203" s="58">
        <v>22.438661141351545</v>
      </c>
      <c r="E203" s="28"/>
      <c r="F203" s="28"/>
    </row>
    <row r="204" spans="1:6" x14ac:dyDescent="0.25">
      <c r="A204" s="28">
        <v>1988</v>
      </c>
      <c r="B204" s="58">
        <v>3.6240000000000001</v>
      </c>
      <c r="C204" s="58">
        <v>15.186839563632496</v>
      </c>
      <c r="D204" s="58">
        <v>22.438661141351545</v>
      </c>
      <c r="E204" s="28"/>
      <c r="F204" s="28"/>
    </row>
    <row r="205" spans="1:6" x14ac:dyDescent="0.25">
      <c r="A205" s="28">
        <v>1989</v>
      </c>
      <c r="B205" s="58">
        <v>3.5430000000000001</v>
      </c>
      <c r="C205" s="58">
        <v>15.186839563632496</v>
      </c>
      <c r="D205" s="58">
        <v>22.438661141351545</v>
      </c>
      <c r="E205" s="28"/>
      <c r="F205" s="28"/>
    </row>
    <row r="206" spans="1:6" x14ac:dyDescent="0.25">
      <c r="A206" s="28">
        <v>1990</v>
      </c>
      <c r="B206" s="58">
        <v>3.28</v>
      </c>
      <c r="C206" s="58">
        <v>15.186839563632496</v>
      </c>
      <c r="D206" s="58">
        <v>22.438661141351545</v>
      </c>
      <c r="E206" s="28"/>
      <c r="F206" s="28"/>
    </row>
    <row r="207" spans="1:6" x14ac:dyDescent="0.25">
      <c r="A207" s="28">
        <v>1991</v>
      </c>
      <c r="B207" s="58">
        <v>3.2320000000000002</v>
      </c>
      <c r="C207" s="58">
        <v>15.186839563632496</v>
      </c>
      <c r="D207" s="58">
        <v>22.438661141351545</v>
      </c>
      <c r="E207" s="28"/>
      <c r="F207" s="28"/>
    </row>
    <row r="208" spans="1:6" x14ac:dyDescent="0.25">
      <c r="A208" s="28">
        <v>1992</v>
      </c>
      <c r="B208" s="58">
        <v>3.238</v>
      </c>
      <c r="C208" s="58">
        <v>15.186839563632496</v>
      </c>
      <c r="D208" s="58">
        <v>22.438661141351545</v>
      </c>
      <c r="E208" s="28"/>
      <c r="F208" s="28"/>
    </row>
    <row r="209" spans="1:6" x14ac:dyDescent="0.25">
      <c r="A209" s="28">
        <v>1993</v>
      </c>
      <c r="B209" s="58">
        <v>3.218</v>
      </c>
      <c r="C209" s="58">
        <v>15.186839563632496</v>
      </c>
      <c r="D209" s="58">
        <v>22.438661141351545</v>
      </c>
      <c r="E209" s="28"/>
      <c r="F209" s="28"/>
    </row>
    <row r="210" spans="1:6" x14ac:dyDescent="0.25">
      <c r="A210" s="28">
        <v>1994</v>
      </c>
      <c r="B210" s="58">
        <v>3.0350000000000001</v>
      </c>
      <c r="C210" s="58">
        <v>15.186839563632496</v>
      </c>
      <c r="D210" s="58">
        <v>22.438661141351545</v>
      </c>
      <c r="E210" s="28"/>
      <c r="F210" s="28"/>
    </row>
    <row r="211" spans="1:6" x14ac:dyDescent="0.25">
      <c r="A211" s="28">
        <v>1995</v>
      </c>
      <c r="B211" s="58">
        <v>2.468</v>
      </c>
      <c r="C211" s="58">
        <v>15.186839563632496</v>
      </c>
      <c r="D211" s="58">
        <v>22.438661141351545</v>
      </c>
      <c r="E211" s="28"/>
      <c r="F211" s="28"/>
    </row>
    <row r="212" spans="1:6" x14ac:dyDescent="0.25">
      <c r="A212" s="28">
        <v>1996</v>
      </c>
      <c r="B212" s="58">
        <v>2.2320000000000002</v>
      </c>
      <c r="C212" s="58">
        <v>15.186839563632496</v>
      </c>
      <c r="D212" s="58">
        <v>22.438661141351545</v>
      </c>
      <c r="E212" s="28"/>
      <c r="F212" s="28"/>
    </row>
    <row r="213" spans="1:6" x14ac:dyDescent="0.25">
      <c r="A213" s="28">
        <v>1997</v>
      </c>
      <c r="B213" s="58">
        <v>2.069</v>
      </c>
      <c r="C213" s="58">
        <v>15.186839563632496</v>
      </c>
      <c r="D213" s="58">
        <v>22.438661141351545</v>
      </c>
      <c r="E213" s="28"/>
      <c r="F213" s="28"/>
    </row>
    <row r="214" spans="1:6" x14ac:dyDescent="0.25">
      <c r="A214" s="28">
        <v>1998</v>
      </c>
      <c r="B214" s="58">
        <v>1.9750000000000001</v>
      </c>
      <c r="C214" s="58">
        <v>15.186839563632496</v>
      </c>
      <c r="D214" s="58">
        <v>22.438661141351545</v>
      </c>
      <c r="E214" s="28"/>
      <c r="F214" s="28"/>
    </row>
    <row r="215" spans="1:6" x14ac:dyDescent="0.25">
      <c r="A215" s="28">
        <v>1999</v>
      </c>
      <c r="B215" s="58">
        <v>1.7809999999999999</v>
      </c>
      <c r="C215" s="58">
        <v>15.186839563632496</v>
      </c>
      <c r="D215" s="58">
        <v>22.438661141351545</v>
      </c>
      <c r="E215" s="28"/>
      <c r="F215" s="28"/>
    </row>
    <row r="216" spans="1:6" x14ac:dyDescent="0.25">
      <c r="A216" s="28">
        <v>2000</v>
      </c>
      <c r="B216" s="58">
        <v>1.59</v>
      </c>
      <c r="C216" s="58">
        <v>15.186839563632496</v>
      </c>
      <c r="D216" s="58">
        <v>22.438661141351545</v>
      </c>
      <c r="E216" s="28"/>
      <c r="F216" s="28"/>
    </row>
    <row r="217" spans="1:6" x14ac:dyDescent="0.25">
      <c r="A217" s="28">
        <v>2001</v>
      </c>
      <c r="B217" s="58">
        <v>1.65</v>
      </c>
      <c r="C217" s="58">
        <v>15.186839563632496</v>
      </c>
      <c r="D217" s="58">
        <v>22.438661141351545</v>
      </c>
      <c r="E217" s="28"/>
      <c r="F217" s="28"/>
    </row>
    <row r="218" spans="1:6" x14ac:dyDescent="0.25">
      <c r="A218" s="28">
        <v>2002</v>
      </c>
      <c r="B218" s="58">
        <v>1.556</v>
      </c>
      <c r="C218" s="58">
        <v>15.186839563632496</v>
      </c>
      <c r="D218" s="58">
        <v>22.438661141351545</v>
      </c>
      <c r="E218" s="28"/>
      <c r="F218" s="28"/>
    </row>
    <row r="219" spans="1:6" x14ac:dyDescent="0.25">
      <c r="A219" s="28">
        <v>2003</v>
      </c>
      <c r="B219" s="58">
        <v>1.5469999999999999</v>
      </c>
      <c r="C219" s="58">
        <v>15.186839563632496</v>
      </c>
      <c r="D219" s="58">
        <v>22.438661141351545</v>
      </c>
      <c r="E219" s="28"/>
      <c r="F219" s="28"/>
    </row>
    <row r="220" spans="1:6" x14ac:dyDescent="0.25">
      <c r="A220" s="28">
        <v>2004</v>
      </c>
      <c r="B220" s="58">
        <v>1.4379999999999999</v>
      </c>
      <c r="C220" s="58">
        <v>15.186839563632496</v>
      </c>
      <c r="D220" s="58">
        <v>22.438661141351545</v>
      </c>
      <c r="E220" s="28"/>
      <c r="F220" s="28"/>
    </row>
    <row r="221" spans="1:6" x14ac:dyDescent="0.25">
      <c r="A221" s="28">
        <v>2005</v>
      </c>
      <c r="B221" s="58">
        <v>1.375</v>
      </c>
      <c r="C221" s="58">
        <v>15.186839563632496</v>
      </c>
      <c r="D221" s="58">
        <v>22.438661141351545</v>
      </c>
      <c r="E221" s="28"/>
      <c r="F221" s="28"/>
    </row>
    <row r="222" spans="1:6" x14ac:dyDescent="0.25">
      <c r="A222" s="28">
        <v>2006</v>
      </c>
      <c r="B222" s="58">
        <v>1.3120000000000001</v>
      </c>
      <c r="C222" s="58">
        <v>15.186839563632496</v>
      </c>
      <c r="D222" s="58">
        <v>22.438661141351545</v>
      </c>
      <c r="E222" s="28"/>
      <c r="F222" s="28"/>
    </row>
    <row r="223" spans="1:6" ht="13.95" customHeight="1" x14ac:dyDescent="0.25">
      <c r="A223" s="28">
        <v>2007</v>
      </c>
      <c r="B223" s="58">
        <v>1.345</v>
      </c>
      <c r="C223" s="58">
        <v>15.186839563632496</v>
      </c>
      <c r="D223" s="59">
        <v>22.438661141351545</v>
      </c>
    </row>
    <row r="224" spans="1:6" ht="13.95" customHeight="1" x14ac:dyDescent="0.25">
      <c r="A224" s="28">
        <v>2008</v>
      </c>
      <c r="B224" s="58">
        <v>1.2729999999999999</v>
      </c>
      <c r="C224" s="58">
        <v>15.186839563632496</v>
      </c>
      <c r="D224" s="59">
        <v>22.438661141351545</v>
      </c>
    </row>
    <row r="225" spans="1:6" x14ac:dyDescent="0.25">
      <c r="A225" s="28">
        <v>2009</v>
      </c>
      <c r="B225" s="58">
        <v>1.353</v>
      </c>
      <c r="C225" s="58">
        <v>15.186839563632496</v>
      </c>
      <c r="D225" s="59">
        <v>22.438661141351545</v>
      </c>
    </row>
    <row r="226" spans="1:6" x14ac:dyDescent="0.25">
      <c r="A226" s="28">
        <v>2010</v>
      </c>
      <c r="B226" s="58">
        <v>1.3740000000000001</v>
      </c>
      <c r="C226" s="58">
        <v>15.186839563632496</v>
      </c>
      <c r="D226" s="59">
        <v>22.438661141351545</v>
      </c>
      <c r="E226" s="34"/>
      <c r="F226" s="34"/>
    </row>
    <row r="227" spans="1:6" x14ac:dyDescent="0.25">
      <c r="A227" s="28">
        <v>2011</v>
      </c>
      <c r="B227" s="58">
        <v>1.337</v>
      </c>
      <c r="C227" s="58">
        <v>15.186839563632496</v>
      </c>
      <c r="D227" s="59">
        <v>22.438661141351545</v>
      </c>
      <c r="E227" s="34"/>
      <c r="F227" s="34"/>
    </row>
    <row r="228" spans="1:6" x14ac:dyDescent="0.25">
      <c r="A228" s="28">
        <v>2012</v>
      </c>
      <c r="B228" s="58">
        <v>1.3380000000000001</v>
      </c>
      <c r="C228" s="58">
        <v>15.186839563632496</v>
      </c>
      <c r="D228" s="59">
        <v>22.438661141351545</v>
      </c>
      <c r="E228" s="34"/>
      <c r="F228" s="34"/>
    </row>
    <row r="229" spans="1:6" x14ac:dyDescent="0.25">
      <c r="A229" s="28">
        <v>2013</v>
      </c>
      <c r="B229" s="58">
        <v>1.421</v>
      </c>
      <c r="C229" s="58">
        <v>15.186839563632496</v>
      </c>
      <c r="D229" s="59">
        <v>22.438661141351545</v>
      </c>
    </row>
    <row r="230" spans="1:6" x14ac:dyDescent="0.25">
      <c r="A230" s="28">
        <v>2014</v>
      </c>
      <c r="B230" s="58">
        <v>1.4359999999999999</v>
      </c>
      <c r="C230" s="58">
        <v>15.186839563632496</v>
      </c>
      <c r="D230" s="59">
        <v>22.438661141351545</v>
      </c>
    </row>
    <row r="231" spans="1:6" x14ac:dyDescent="0.25">
      <c r="A231" s="28">
        <v>2015</v>
      </c>
      <c r="B231" s="58">
        <v>1.5289999999999999</v>
      </c>
      <c r="C231" s="58">
        <v>15.186839563632496</v>
      </c>
      <c r="D231" s="59">
        <v>22.438661141351545</v>
      </c>
    </row>
    <row r="232" spans="1:6" x14ac:dyDescent="0.25">
      <c r="A232" s="28">
        <v>2016</v>
      </c>
      <c r="B232" s="58">
        <v>1.552</v>
      </c>
      <c r="C232" s="58">
        <v>15.186839563632496</v>
      </c>
      <c r="D232" s="59">
        <v>22.438661141351545</v>
      </c>
    </row>
    <row r="233" spans="1:6" x14ac:dyDescent="0.25">
      <c r="A233" s="28">
        <v>2017</v>
      </c>
      <c r="B233" s="58">
        <v>1.486</v>
      </c>
      <c r="C233" s="58">
        <v>15.186839563632496</v>
      </c>
      <c r="D233" s="59">
        <v>22.438661141351545</v>
      </c>
    </row>
    <row r="234" spans="1:6" x14ac:dyDescent="0.25">
      <c r="A234" s="28">
        <v>2018</v>
      </c>
      <c r="B234" s="58">
        <v>1.9410000000000001</v>
      </c>
      <c r="C234" s="58">
        <v>15.186839563632496</v>
      </c>
      <c r="D234" s="59">
        <v>22.438661141351545</v>
      </c>
    </row>
    <row r="235" spans="1:6" x14ac:dyDescent="0.25">
      <c r="A235" s="28">
        <v>2019</v>
      </c>
      <c r="B235" s="58">
        <v>2.944</v>
      </c>
      <c r="C235" s="58">
        <v>15.186839563632496</v>
      </c>
      <c r="D235" s="59">
        <v>22.438661141351545</v>
      </c>
    </row>
    <row r="236" spans="1:6" x14ac:dyDescent="0.25">
      <c r="A236" s="28">
        <v>2020</v>
      </c>
      <c r="B236" s="58">
        <v>2.8450000000000002</v>
      </c>
      <c r="C236" s="58">
        <v>15.186839563632496</v>
      </c>
      <c r="D236" s="59">
        <v>22.438661141351545</v>
      </c>
    </row>
    <row r="237" spans="1:6" x14ac:dyDescent="0.25">
      <c r="A237" s="28">
        <v>2021</v>
      </c>
      <c r="B237" s="58">
        <v>3.0110000000000001</v>
      </c>
      <c r="C237" s="58">
        <v>15.186839563632496</v>
      </c>
      <c r="D237" s="59">
        <v>22.438661141351545</v>
      </c>
    </row>
    <row r="238" spans="1:6" x14ac:dyDescent="0.25">
      <c r="A238" s="28">
        <v>2022</v>
      </c>
      <c r="B238" s="58">
        <v>3.0049999999999999</v>
      </c>
      <c r="C238" s="58">
        <v>15.186839563632496</v>
      </c>
      <c r="D238" s="59">
        <v>22.438661141351545</v>
      </c>
    </row>
    <row r="239" spans="1:6" x14ac:dyDescent="0.25">
      <c r="A239" s="28">
        <v>2023</v>
      </c>
      <c r="B239" s="58">
        <v>2.4870000000000001</v>
      </c>
      <c r="C239" s="58">
        <v>15.186839563632496</v>
      </c>
      <c r="D239" s="59">
        <v>22.438661141351545</v>
      </c>
    </row>
    <row r="240" spans="1:6" x14ac:dyDescent="0.25">
      <c r="A240" s="29">
        <v>2024</v>
      </c>
      <c r="B240" s="76">
        <v>2.4180000000000001</v>
      </c>
      <c r="C240" s="76">
        <v>15.186839563632496</v>
      </c>
      <c r="D240" s="60">
        <v>22.438661141351545</v>
      </c>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5"/>
  <sheetViews>
    <sheetView zoomScaleNormal="100" workbookViewId="0"/>
  </sheetViews>
  <sheetFormatPr defaultColWidth="9.109375" defaultRowHeight="13.8" x14ac:dyDescent="0.25"/>
  <cols>
    <col min="1" max="1" width="35.109375" style="10" bestFit="1" customWidth="1"/>
    <col min="2" max="2" width="9.5546875" style="10" customWidth="1"/>
    <col min="3" max="3" width="12.33203125" style="10" customWidth="1"/>
    <col min="4" max="11" width="11.6640625" style="10" bestFit="1" customWidth="1"/>
    <col min="12" max="29" width="9.109375" style="10"/>
    <col min="30" max="30" width="46.6640625" style="10" customWidth="1"/>
    <col min="31" max="31" width="9.109375" style="10"/>
    <col min="32" max="32" width="33.77734375" style="10" bestFit="1" customWidth="1"/>
    <col min="33" max="37" width="9.109375" style="10"/>
    <col min="38" max="38" width="12" style="10" bestFit="1" customWidth="1"/>
    <col min="39" max="41" width="12" style="10" customWidth="1"/>
    <col min="42" max="42" width="31" style="10" customWidth="1"/>
    <col min="43" max="16384" width="9.109375" style="10"/>
  </cols>
  <sheetData>
    <row r="1" spans="1:281" x14ac:dyDescent="0.25">
      <c r="A1" s="3" t="s">
        <v>113</v>
      </c>
      <c r="BU1" s="20"/>
      <c r="BV1" s="20"/>
      <c r="CC1" s="21"/>
      <c r="CF1" s="21"/>
      <c r="CU1" s="21"/>
      <c r="CX1" s="21"/>
      <c r="DM1" s="21"/>
      <c r="DP1" s="21"/>
      <c r="EE1" s="21"/>
      <c r="EH1" s="21"/>
      <c r="EW1" s="21"/>
      <c r="EZ1" s="21"/>
      <c r="FO1" s="21"/>
      <c r="FR1" s="21"/>
      <c r="GG1" s="21"/>
      <c r="GJ1" s="21"/>
      <c r="GY1" s="21"/>
      <c r="HB1" s="21"/>
      <c r="HQ1" s="21"/>
      <c r="HT1" s="21"/>
      <c r="II1" s="21"/>
      <c r="IL1" s="21"/>
      <c r="IU1" s="20"/>
      <c r="JG1" s="21"/>
      <c r="JJ1" s="21"/>
    </row>
    <row r="2" spans="1:281" x14ac:dyDescent="0.25">
      <c r="A2" s="4" t="s">
        <v>88</v>
      </c>
    </row>
    <row r="3" spans="1:281" x14ac:dyDescent="0.25">
      <c r="A3" s="9" t="s">
        <v>92</v>
      </c>
    </row>
    <row r="4" spans="1:281" x14ac:dyDescent="0.25">
      <c r="AP4" s="56"/>
    </row>
    <row r="5" spans="1:281" x14ac:dyDescent="0.25">
      <c r="A5" s="22"/>
      <c r="B5" s="74" t="s">
        <v>16</v>
      </c>
      <c r="C5" s="74"/>
      <c r="D5" s="74"/>
      <c r="E5" s="74"/>
      <c r="F5" s="74"/>
      <c r="G5" s="74"/>
      <c r="H5" s="74"/>
      <c r="I5" s="74"/>
      <c r="J5" s="74"/>
      <c r="K5" s="74"/>
    </row>
    <row r="6" spans="1:281" x14ac:dyDescent="0.25">
      <c r="A6" s="72" t="s">
        <v>14</v>
      </c>
      <c r="B6" s="73">
        <v>1</v>
      </c>
      <c r="C6" s="73">
        <v>2</v>
      </c>
      <c r="D6" s="73">
        <v>3</v>
      </c>
      <c r="E6" s="73">
        <v>4</v>
      </c>
      <c r="F6" s="73">
        <v>5</v>
      </c>
      <c r="G6" s="73">
        <v>6</v>
      </c>
      <c r="H6" s="73">
        <v>7</v>
      </c>
      <c r="I6" s="73">
        <v>8</v>
      </c>
      <c r="J6" s="73">
        <v>9</v>
      </c>
      <c r="K6" s="73">
        <v>10</v>
      </c>
      <c r="BV6" s="23"/>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5"/>
      <c r="IV6" s="25"/>
      <c r="IW6" s="25"/>
      <c r="IX6" s="25"/>
      <c r="IY6" s="25"/>
      <c r="IZ6" s="25"/>
      <c r="JA6" s="25"/>
      <c r="JB6" s="25"/>
      <c r="JC6" s="25"/>
      <c r="JD6" s="25"/>
      <c r="JE6" s="24"/>
      <c r="JF6" s="24"/>
      <c r="JG6" s="24"/>
      <c r="JH6" s="24"/>
      <c r="JI6" s="24"/>
      <c r="JJ6" s="24"/>
      <c r="JK6" s="24"/>
      <c r="JL6" s="24"/>
      <c r="JM6" s="24"/>
      <c r="JN6" s="24"/>
      <c r="JO6" s="24"/>
      <c r="JP6" s="24"/>
      <c r="JQ6" s="24"/>
      <c r="JR6" s="24"/>
      <c r="JS6" s="24"/>
      <c r="JT6" s="24"/>
      <c r="JU6" s="24"/>
    </row>
    <row r="7" spans="1:281" x14ac:dyDescent="0.25">
      <c r="A7" s="72"/>
      <c r="B7" s="70"/>
      <c r="C7" s="70"/>
      <c r="D7" s="70"/>
      <c r="E7" s="70"/>
      <c r="F7" s="70"/>
      <c r="G7" s="70"/>
      <c r="H7" s="70"/>
      <c r="I7" s="70"/>
      <c r="J7" s="70"/>
      <c r="K7" s="70"/>
      <c r="L7" s="14"/>
    </row>
    <row r="8" spans="1:281" x14ac:dyDescent="0.25">
      <c r="A8" s="10" t="s">
        <v>112</v>
      </c>
      <c r="B8" s="15"/>
      <c r="C8" s="16">
        <v>-4.0096448475227646</v>
      </c>
      <c r="D8" s="16">
        <v>-3.5799945440761705</v>
      </c>
      <c r="E8" s="16">
        <v>-2.9484164064766984</v>
      </c>
      <c r="F8" s="16">
        <v>-2.7628380361901161</v>
      </c>
      <c r="G8" s="16">
        <v>-2.5556542472993087</v>
      </c>
      <c r="H8" s="16">
        <v>-2.3572215696792767</v>
      </c>
      <c r="I8" s="16">
        <v>-2.198628781724266</v>
      </c>
      <c r="J8" s="16">
        <v>-2.0534867674883319</v>
      </c>
      <c r="K8" s="16">
        <v>-1.6058219509587495</v>
      </c>
    </row>
    <row r="9" spans="1:281" x14ac:dyDescent="0.25">
      <c r="A9" s="13" t="s">
        <v>108</v>
      </c>
      <c r="B9" s="17"/>
      <c r="C9" s="18">
        <v>-2.2582684411471643</v>
      </c>
      <c r="D9" s="18">
        <v>-1.9822541255209876</v>
      </c>
      <c r="E9" s="18">
        <v>-1.6273762606433815</v>
      </c>
      <c r="F9" s="18">
        <v>-1.4755372434568319</v>
      </c>
      <c r="G9" s="18">
        <v>-1.3826294431525583</v>
      </c>
      <c r="H9" s="18">
        <v>-1.256928029397925</v>
      </c>
      <c r="I9" s="18">
        <v>-1.1748509485276246</v>
      </c>
      <c r="J9" s="18">
        <v>-1.0873603218166692</v>
      </c>
      <c r="K9" s="18">
        <v>-0.86830278831383889</v>
      </c>
      <c r="P9" s="21"/>
      <c r="Q9" s="21"/>
      <c r="R9" s="21"/>
      <c r="S9" s="21"/>
      <c r="T9" s="21"/>
      <c r="U9" s="21"/>
      <c r="V9" s="21"/>
      <c r="W9" s="21"/>
      <c r="X9" s="21"/>
      <c r="Y9" s="21"/>
      <c r="Z9" s="21"/>
      <c r="AA9" s="21"/>
      <c r="AB9" s="21"/>
      <c r="AC9" s="21"/>
      <c r="AD9" s="56"/>
    </row>
    <row r="10" spans="1:281" x14ac:dyDescent="0.25">
      <c r="A10" s="71" t="s">
        <v>20</v>
      </c>
      <c r="B10" s="69">
        <v>1</v>
      </c>
      <c r="C10" s="69">
        <v>2</v>
      </c>
      <c r="D10" s="69">
        <v>3</v>
      </c>
      <c r="E10" s="69">
        <v>4</v>
      </c>
      <c r="F10" s="69">
        <v>5</v>
      </c>
      <c r="G10" s="69">
        <v>6</v>
      </c>
      <c r="H10" s="69">
        <v>7</v>
      </c>
      <c r="I10" s="69">
        <v>8</v>
      </c>
      <c r="J10" s="69">
        <v>9</v>
      </c>
      <c r="K10" s="69">
        <v>10</v>
      </c>
      <c r="M10" s="21"/>
      <c r="N10" s="21"/>
      <c r="O10" s="21"/>
      <c r="AD10" s="56"/>
      <c r="AP10" s="56"/>
      <c r="AR10" s="56"/>
      <c r="AS10" s="56"/>
      <c r="AT10" s="56"/>
      <c r="AU10" s="56"/>
      <c r="AV10" s="56"/>
      <c r="BE10" s="56"/>
    </row>
    <row r="11" spans="1:281" x14ac:dyDescent="0.25">
      <c r="A11" s="72"/>
      <c r="B11" s="70"/>
      <c r="C11" s="70"/>
      <c r="D11" s="70"/>
      <c r="E11" s="70"/>
      <c r="F11" s="70"/>
      <c r="G11" s="70"/>
      <c r="H11" s="70"/>
      <c r="I11" s="70"/>
      <c r="J11" s="70"/>
      <c r="K11" s="70"/>
      <c r="AP11" s="56"/>
      <c r="AR11" s="56"/>
      <c r="AS11" s="56"/>
      <c r="AT11" s="56"/>
      <c r="AU11" s="56"/>
      <c r="AV11" s="56"/>
      <c r="BE11" s="56"/>
    </row>
    <row r="12" spans="1:281" x14ac:dyDescent="0.25">
      <c r="A12" s="12" t="s">
        <v>89</v>
      </c>
      <c r="B12" s="12"/>
      <c r="C12" s="91">
        <v>-1723.420886780754</v>
      </c>
      <c r="D12" s="91">
        <v>-2319.261467089259</v>
      </c>
      <c r="E12" s="91">
        <v>-2543.5510576019446</v>
      </c>
      <c r="F12" s="91">
        <v>-3010.9049367680509</v>
      </c>
      <c r="G12" s="91">
        <v>-3538.9183681556506</v>
      </c>
      <c r="H12" s="91">
        <v>-4093.4309608476756</v>
      </c>
      <c r="I12" s="91">
        <v>-4720.1190413140885</v>
      </c>
      <c r="J12" s="91">
        <v>-5728.9342550468355</v>
      </c>
      <c r="K12" s="91">
        <v>-8101.3549606141569</v>
      </c>
    </row>
    <row r="13" spans="1:281" x14ac:dyDescent="0.25">
      <c r="A13" s="19" t="s">
        <v>8</v>
      </c>
      <c r="B13" s="19"/>
      <c r="C13" s="92">
        <v>-977.03887659064878</v>
      </c>
      <c r="D13" s="92">
        <v>-1314.8318183363999</v>
      </c>
      <c r="E13" s="92">
        <v>-1441.9856965482572</v>
      </c>
      <c r="F13" s="92">
        <v>-1706.9371733309706</v>
      </c>
      <c r="G13" s="92">
        <v>-2006.2776616497379</v>
      </c>
      <c r="H13" s="92">
        <v>-2320.6410100197327</v>
      </c>
      <c r="I13" s="92">
        <v>-2675.9219647813939</v>
      </c>
      <c r="J13" s="92">
        <v>-3247.8377925825389</v>
      </c>
      <c r="K13" s="92">
        <v>-4592.8065571758907</v>
      </c>
    </row>
    <row r="14" spans="1:281" x14ac:dyDescent="0.25">
      <c r="AD14" s="56"/>
    </row>
    <row r="15" spans="1:281" x14ac:dyDescent="0.25">
      <c r="D15" s="26"/>
      <c r="AD15" s="56"/>
    </row>
    <row r="16" spans="1:281" x14ac:dyDescent="0.25">
      <c r="AD16" s="56"/>
    </row>
    <row r="17" spans="30:55" x14ac:dyDescent="0.25">
      <c r="AD17" s="56"/>
    </row>
    <row r="18" spans="30:55" x14ac:dyDescent="0.25">
      <c r="AD18" s="56"/>
      <c r="BC18" s="10" t="s">
        <v>31</v>
      </c>
    </row>
    <row r="22" spans="30:55" x14ac:dyDescent="0.25">
      <c r="AD22" s="56"/>
    </row>
    <row r="26" spans="30:55" x14ac:dyDescent="0.25">
      <c r="AD26" s="56"/>
    </row>
    <row r="36" spans="30:30" x14ac:dyDescent="0.25">
      <c r="AD36" s="56"/>
    </row>
    <row r="37" spans="30:30" x14ac:dyDescent="0.25">
      <c r="AD37" s="56"/>
    </row>
    <row r="38" spans="30:30" x14ac:dyDescent="0.25">
      <c r="AD38" s="56"/>
    </row>
    <row r="40" spans="30:30" x14ac:dyDescent="0.25">
      <c r="AD40" s="56"/>
    </row>
    <row r="41" spans="30:30" x14ac:dyDescent="0.25">
      <c r="AD41" s="56"/>
    </row>
    <row r="42" spans="30:30" x14ac:dyDescent="0.25">
      <c r="AD42" s="56"/>
    </row>
    <row r="43" spans="30:30" x14ac:dyDescent="0.25">
      <c r="AD43" s="56"/>
    </row>
    <row r="44" spans="30:30" x14ac:dyDescent="0.25">
      <c r="AD44" s="56"/>
    </row>
    <row r="45" spans="30:30" x14ac:dyDescent="0.25">
      <c r="AD45" s="56"/>
    </row>
    <row r="46" spans="30:30" x14ac:dyDescent="0.25">
      <c r="AD46" s="56"/>
    </row>
    <row r="47" spans="30:30" x14ac:dyDescent="0.25">
      <c r="AD47" s="56"/>
    </row>
    <row r="48" spans="30:30" x14ac:dyDescent="0.25">
      <c r="AD48" s="56"/>
    </row>
    <row r="49" spans="30:30" x14ac:dyDescent="0.25">
      <c r="AD49" s="56"/>
    </row>
    <row r="50" spans="30:30" x14ac:dyDescent="0.25">
      <c r="AD50" s="56"/>
    </row>
    <row r="51" spans="30:30" x14ac:dyDescent="0.25">
      <c r="AD51" s="56"/>
    </row>
    <row r="52" spans="30:30" x14ac:dyDescent="0.25">
      <c r="AD52" s="56"/>
    </row>
    <row r="53" spans="30:30" x14ac:dyDescent="0.25">
      <c r="AD53" s="56"/>
    </row>
    <row r="54" spans="30:30" x14ac:dyDescent="0.25">
      <c r="AD54" s="56"/>
    </row>
    <row r="55" spans="30:30" x14ac:dyDescent="0.25">
      <c r="AD55" s="56"/>
    </row>
  </sheetData>
  <mergeCells count="23">
    <mergeCell ref="I6:I7"/>
    <mergeCell ref="J6:J7"/>
    <mergeCell ref="K6:K7"/>
    <mergeCell ref="B5:K5"/>
    <mergeCell ref="B6:B7"/>
    <mergeCell ref="C6:C7"/>
    <mergeCell ref="D6:D7"/>
    <mergeCell ref="E6:E7"/>
    <mergeCell ref="F6:F7"/>
    <mergeCell ref="G6:G7"/>
    <mergeCell ref="H6:H7"/>
    <mergeCell ref="A6:A7"/>
    <mergeCell ref="B10:B11"/>
    <mergeCell ref="C10:C11"/>
    <mergeCell ref="D10:D11"/>
    <mergeCell ref="E10:E11"/>
    <mergeCell ref="H10:H11"/>
    <mergeCell ref="I10:I11"/>
    <mergeCell ref="J10:J11"/>
    <mergeCell ref="K10:K11"/>
    <mergeCell ref="A10:A11"/>
    <mergeCell ref="F10:F11"/>
    <mergeCell ref="G10:G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I84"/>
  <sheetViews>
    <sheetView zoomScaleNormal="100" workbookViewId="0"/>
  </sheetViews>
  <sheetFormatPr defaultColWidth="9.109375" defaultRowHeight="13.8" x14ac:dyDescent="0.25"/>
  <cols>
    <col min="1" max="1" width="37.44140625" style="10" customWidth="1"/>
    <col min="2" max="2" width="10" style="10" customWidth="1"/>
    <col min="3" max="3" width="13.6640625" style="11" customWidth="1"/>
    <col min="4" max="5" width="9.109375" style="11"/>
    <col min="6" max="6" width="33.6640625" style="10" customWidth="1"/>
    <col min="7" max="8" width="13.109375" style="10" customWidth="1"/>
    <col min="9" max="9" width="12.77734375" style="10" customWidth="1"/>
    <col min="10" max="29" width="9.109375" style="10"/>
    <col min="30" max="30" width="13.33203125" style="10" bestFit="1" customWidth="1"/>
    <col min="31" max="34" width="9.109375" style="10"/>
    <col min="35" max="35" width="11.109375" style="10" bestFit="1" customWidth="1"/>
    <col min="36" max="43" width="9.109375" style="10"/>
    <col min="44" max="44" width="19.6640625" style="10" customWidth="1"/>
    <col min="45" max="16384" width="9.109375" style="10"/>
  </cols>
  <sheetData>
    <row r="1" spans="1:29" s="4" customFormat="1" x14ac:dyDescent="0.25">
      <c r="A1" s="3" t="s">
        <v>115</v>
      </c>
      <c r="G1" s="10"/>
      <c r="H1" s="10"/>
    </row>
    <row r="2" spans="1:29" s="4" customFormat="1" x14ac:dyDescent="0.25">
      <c r="A2" s="4" t="s">
        <v>87</v>
      </c>
      <c r="G2" s="10"/>
      <c r="H2" s="10"/>
    </row>
    <row r="3" spans="1:29" s="4" customFormat="1" x14ac:dyDescent="0.25">
      <c r="A3" s="9" t="s">
        <v>120</v>
      </c>
      <c r="B3" s="3"/>
    </row>
    <row r="4" spans="1:29" s="4" customFormat="1" x14ac:dyDescent="0.25">
      <c r="A4" s="8" t="s">
        <v>121</v>
      </c>
      <c r="B4" s="3"/>
    </row>
    <row r="5" spans="1:29" s="4" customFormat="1" x14ac:dyDescent="0.25">
      <c r="A5" s="9"/>
      <c r="B5" s="3"/>
    </row>
    <row r="6" spans="1:29" s="4" customFormat="1" x14ac:dyDescent="0.25">
      <c r="A6" s="8" t="s">
        <v>116</v>
      </c>
      <c r="B6" s="3"/>
      <c r="F6" s="8" t="s">
        <v>117</v>
      </c>
      <c r="G6" s="3"/>
    </row>
    <row r="7" spans="1:29" x14ac:dyDescent="0.25">
      <c r="A7" s="32" t="s">
        <v>81</v>
      </c>
      <c r="B7" s="33" t="s">
        <v>82</v>
      </c>
      <c r="C7" s="33" t="s">
        <v>83</v>
      </c>
      <c r="D7" s="33" t="s">
        <v>84</v>
      </c>
      <c r="E7" s="10"/>
      <c r="F7" s="32" t="s">
        <v>81</v>
      </c>
      <c r="G7" s="33" t="s">
        <v>82</v>
      </c>
      <c r="H7" s="33" t="s">
        <v>83</v>
      </c>
      <c r="I7" s="33" t="s">
        <v>84</v>
      </c>
      <c r="AC7" s="57"/>
    </row>
    <row r="8" spans="1:29" x14ac:dyDescent="0.25">
      <c r="A8" s="10" t="s">
        <v>41</v>
      </c>
      <c r="B8" s="16">
        <v>8.342587406504844</v>
      </c>
      <c r="C8" s="16">
        <v>1.5139195763298712</v>
      </c>
      <c r="D8" s="16">
        <v>9.710458270765244</v>
      </c>
      <c r="E8" s="10"/>
      <c r="F8" s="10" t="s">
        <v>41</v>
      </c>
      <c r="G8" s="16">
        <v>18.297204949862895</v>
      </c>
      <c r="H8" s="16">
        <v>2.79610446520913</v>
      </c>
      <c r="I8" s="16">
        <v>21.784481305348439</v>
      </c>
      <c r="AC8" s="57"/>
    </row>
    <row r="9" spans="1:29" x14ac:dyDescent="0.25">
      <c r="A9" s="10" t="s">
        <v>40</v>
      </c>
      <c r="B9" s="16">
        <v>8.0219926726938109</v>
      </c>
      <c r="C9" s="16">
        <v>1.667092615817364</v>
      </c>
      <c r="D9" s="16">
        <v>9.0621444757251588</v>
      </c>
      <c r="E9" s="10"/>
      <c r="F9" s="10" t="s">
        <v>40</v>
      </c>
      <c r="G9" s="16">
        <v>16.946278073413534</v>
      </c>
      <c r="H9" s="16">
        <v>3.0411563172162221</v>
      </c>
      <c r="I9" s="16">
        <v>19.415646735946542</v>
      </c>
      <c r="AC9" s="57"/>
    </row>
    <row r="10" spans="1:29" x14ac:dyDescent="0.25">
      <c r="A10" s="10" t="s">
        <v>18</v>
      </c>
      <c r="B10" s="16">
        <v>7.2775004575104161</v>
      </c>
      <c r="C10" s="16">
        <v>1.659968288399341</v>
      </c>
      <c r="D10" s="16">
        <v>7.5339762445592404</v>
      </c>
      <c r="E10" s="10"/>
      <c r="F10" s="10" t="s">
        <v>18</v>
      </c>
      <c r="G10" s="16">
        <v>13.314483959052016</v>
      </c>
      <c r="H10" s="16">
        <v>2.3562678077605028</v>
      </c>
      <c r="I10" s="16">
        <v>13.82972118634898</v>
      </c>
      <c r="AC10" s="57"/>
    </row>
    <row r="11" spans="1:29" x14ac:dyDescent="0.25">
      <c r="A11" s="10" t="s">
        <v>24</v>
      </c>
      <c r="B11" s="16">
        <v>5.5854726957299716</v>
      </c>
      <c r="C11" s="16">
        <v>5.5819105320209603</v>
      </c>
      <c r="D11" s="16">
        <v>6.0164945045203586</v>
      </c>
      <c r="E11" s="10"/>
      <c r="F11" s="10" t="s">
        <v>50</v>
      </c>
      <c r="G11" s="16">
        <v>12.296576266099478</v>
      </c>
      <c r="H11" s="16">
        <v>4.6120015223898907</v>
      </c>
      <c r="I11" s="16">
        <v>18.567390325152761</v>
      </c>
      <c r="AC11" s="57"/>
    </row>
    <row r="12" spans="1:29" x14ac:dyDescent="0.25">
      <c r="A12" s="10" t="s">
        <v>35</v>
      </c>
      <c r="B12" s="16">
        <v>5.3289969086811473</v>
      </c>
      <c r="C12" s="16">
        <v>4.652185803968969</v>
      </c>
      <c r="D12" s="16">
        <v>9.8636313102527371</v>
      </c>
      <c r="E12" s="10"/>
      <c r="F12" s="10" t="s">
        <v>24</v>
      </c>
      <c r="G12" s="16">
        <v>10.939366008829428</v>
      </c>
      <c r="H12" s="16">
        <v>10.933082628008732</v>
      </c>
      <c r="I12" s="16">
        <v>11.45460323612639</v>
      </c>
      <c r="AC12" s="57"/>
    </row>
    <row r="13" spans="1:29" x14ac:dyDescent="0.25">
      <c r="A13" s="10" t="s">
        <v>39</v>
      </c>
      <c r="B13" s="16">
        <v>4.5951911846247855</v>
      </c>
      <c r="C13" s="16">
        <v>1.4248654836045846</v>
      </c>
      <c r="D13" s="16">
        <v>8.6596199766068622</v>
      </c>
      <c r="E13" s="10"/>
      <c r="F13" s="10" t="s">
        <v>35</v>
      </c>
      <c r="G13" s="16">
        <v>10.273327641835792</v>
      </c>
      <c r="H13" s="16">
        <v>9.0857686667244995</v>
      </c>
      <c r="I13" s="16">
        <v>18.171537333448999</v>
      </c>
      <c r="AC13" s="57"/>
    </row>
    <row r="14" spans="1:29" x14ac:dyDescent="0.25">
      <c r="A14" s="10" t="s">
        <v>52</v>
      </c>
      <c r="B14" s="16">
        <v>4.2425369774326507</v>
      </c>
      <c r="C14" s="16">
        <v>1.0722112764124498</v>
      </c>
      <c r="D14" s="16">
        <v>6.2515973093151151</v>
      </c>
      <c r="E14" s="10"/>
      <c r="F14" s="10" t="s">
        <v>52</v>
      </c>
      <c r="G14" s="16">
        <v>9.9842921240838383</v>
      </c>
      <c r="H14" s="16">
        <v>3.0348729363955278</v>
      </c>
      <c r="I14" s="16">
        <v>14.703111120425536</v>
      </c>
      <c r="AC14" s="57"/>
    </row>
    <row r="15" spans="1:29" x14ac:dyDescent="0.25">
      <c r="A15" s="10" t="s">
        <v>48</v>
      </c>
      <c r="B15" s="16">
        <v>3.1596392098931663</v>
      </c>
      <c r="C15" s="16">
        <v>0.88341659983484244</v>
      </c>
      <c r="D15" s="16">
        <v>7.3558680591086674</v>
      </c>
      <c r="E15" s="10"/>
      <c r="F15" s="10" t="s">
        <v>39</v>
      </c>
      <c r="G15" s="16">
        <v>9.5507388474559036</v>
      </c>
      <c r="H15" s="16">
        <v>2.6013196597675949</v>
      </c>
      <c r="I15" s="16">
        <v>19.302545881174037</v>
      </c>
      <c r="AC15" s="57"/>
    </row>
    <row r="16" spans="1:29" x14ac:dyDescent="0.25">
      <c r="A16" s="10" t="s">
        <v>47</v>
      </c>
      <c r="B16" s="16">
        <v>3.0955202631309602</v>
      </c>
      <c r="C16" s="16">
        <v>1.2075734973548855</v>
      </c>
      <c r="D16" s="16">
        <v>6.92128408660927</v>
      </c>
      <c r="E16" s="10"/>
      <c r="F16" s="10" t="s">
        <v>54</v>
      </c>
      <c r="G16" s="16">
        <v>8.3945967764480844</v>
      </c>
      <c r="H16" s="16">
        <v>3.9836634403204232</v>
      </c>
      <c r="I16" s="16">
        <v>15.444550057267508</v>
      </c>
      <c r="AC16" s="57"/>
    </row>
    <row r="17" spans="1:29" x14ac:dyDescent="0.25">
      <c r="A17" s="10" t="s">
        <v>53</v>
      </c>
      <c r="B17" s="16">
        <v>3.0919580994219484</v>
      </c>
      <c r="C17" s="16">
        <v>1.1862005151008166</v>
      </c>
      <c r="D17" s="16">
        <v>6.4332676584746986</v>
      </c>
      <c r="E17" s="10"/>
      <c r="F17" s="10" t="s">
        <v>53</v>
      </c>
      <c r="G17" s="16">
        <v>6.6415335274742704</v>
      </c>
      <c r="H17" s="16">
        <v>3.0097394131127491</v>
      </c>
      <c r="I17" s="16">
        <v>13.132265915251867</v>
      </c>
      <c r="AC17" s="57"/>
    </row>
    <row r="18" spans="1:29" x14ac:dyDescent="0.25">
      <c r="A18" s="10" t="s">
        <v>55</v>
      </c>
      <c r="B18" s="16">
        <v>3.0741472808768919</v>
      </c>
      <c r="C18" s="16">
        <v>1.488984430366791</v>
      </c>
      <c r="D18" s="16">
        <v>5.9488133940491403</v>
      </c>
      <c r="E18" s="10"/>
      <c r="F18" s="10" t="s">
        <v>49</v>
      </c>
      <c r="G18" s="16">
        <v>6.5095825302396824</v>
      </c>
      <c r="H18" s="16">
        <v>2.79610446520913</v>
      </c>
      <c r="I18" s="16">
        <v>17.794534484207318</v>
      </c>
      <c r="AC18" s="57"/>
    </row>
    <row r="19" spans="1:29" x14ac:dyDescent="0.25">
      <c r="A19" s="10" t="s">
        <v>51</v>
      </c>
      <c r="B19" s="16">
        <v>2.5683200341972636</v>
      </c>
      <c r="C19" s="16">
        <v>0.7908003434005445</v>
      </c>
      <c r="D19" s="16">
        <v>7.0139003430435682</v>
      </c>
      <c r="E19" s="10"/>
      <c r="F19" s="10" t="s">
        <v>47</v>
      </c>
      <c r="G19" s="16">
        <v>6.4278985795706518</v>
      </c>
      <c r="H19" s="16">
        <v>2.1740497639603573</v>
      </c>
      <c r="I19" s="16">
        <v>15.670751766812517</v>
      </c>
      <c r="AC19" s="57"/>
    </row>
    <row r="20" spans="1:29" x14ac:dyDescent="0.25">
      <c r="A20" s="10" t="s">
        <v>26</v>
      </c>
      <c r="B20" s="16">
        <v>2.4222713221277936</v>
      </c>
      <c r="C20" s="16">
        <v>1.5994115053461464</v>
      </c>
      <c r="D20" s="16">
        <v>5.3503698909352151</v>
      </c>
      <c r="E20" s="10"/>
      <c r="F20" s="10" t="s">
        <v>48</v>
      </c>
      <c r="G20" s="16">
        <v>6.3524980097223152</v>
      </c>
      <c r="H20" s="16">
        <v>1.5457116818908898</v>
      </c>
      <c r="I20" s="16">
        <v>15.651901624350435</v>
      </c>
      <c r="AC20" s="57"/>
    </row>
    <row r="21" spans="1:29" x14ac:dyDescent="0.25">
      <c r="A21" s="10" t="s">
        <v>56</v>
      </c>
      <c r="B21" s="16">
        <v>2.3260929019844845</v>
      </c>
      <c r="C21" s="16">
        <v>0.84423279903571646</v>
      </c>
      <c r="D21" s="16">
        <v>7.4698572977970352</v>
      </c>
      <c r="E21" s="10"/>
      <c r="F21" s="10" t="s">
        <v>55</v>
      </c>
      <c r="G21" s="16">
        <v>6.0446123495082755</v>
      </c>
      <c r="H21" s="16">
        <v>3.0914233637817796</v>
      </c>
      <c r="I21" s="16">
        <v>11.460886616947084</v>
      </c>
      <c r="AC21" s="57"/>
    </row>
    <row r="22" spans="1:29" x14ac:dyDescent="0.25">
      <c r="A22" s="10" t="s">
        <v>12</v>
      </c>
      <c r="B22" s="16">
        <v>2.2192279907141406</v>
      </c>
      <c r="C22" s="16">
        <v>1.0757734401214614</v>
      </c>
      <c r="D22" s="16">
        <v>4.7626128789483246</v>
      </c>
      <c r="E22" s="10"/>
      <c r="F22" s="10" t="s">
        <v>51</v>
      </c>
      <c r="G22" s="16">
        <v>5.8309774016046569</v>
      </c>
      <c r="H22" s="16">
        <v>2.4505185200709225</v>
      </c>
      <c r="I22" s="16">
        <v>14.439209125956362</v>
      </c>
      <c r="AC22" s="57"/>
    </row>
    <row r="23" spans="1:29" x14ac:dyDescent="0.25">
      <c r="A23" s="10" t="s">
        <v>42</v>
      </c>
      <c r="B23" s="16">
        <v>1.8558872923949714</v>
      </c>
      <c r="C23" s="16">
        <v>1.065086948994427</v>
      </c>
      <c r="D23" s="16">
        <v>6.6363109898883526</v>
      </c>
      <c r="E23" s="10"/>
      <c r="F23" s="10" t="s">
        <v>56</v>
      </c>
      <c r="G23" s="16">
        <v>4.7565192812658683</v>
      </c>
      <c r="H23" s="16">
        <v>1.6965128215875622</v>
      </c>
      <c r="I23" s="16">
        <v>16.079171520157672</v>
      </c>
      <c r="AC23" s="57"/>
    </row>
    <row r="24" spans="1:29" x14ac:dyDescent="0.25">
      <c r="A24" s="10" t="s">
        <v>34</v>
      </c>
      <c r="B24" s="16">
        <v>1.8024548367597995</v>
      </c>
      <c r="C24" s="16">
        <v>1.179076187682794</v>
      </c>
      <c r="D24" s="16">
        <v>5.895380938413969</v>
      </c>
      <c r="E24" s="10"/>
      <c r="F24" s="10" t="s">
        <v>71</v>
      </c>
      <c r="G24" s="16">
        <v>4.4800505251553027</v>
      </c>
      <c r="H24" s="16">
        <v>1.4011939230149124</v>
      </c>
      <c r="I24" s="16">
        <v>5.0518381798385175</v>
      </c>
      <c r="AC24" s="57"/>
    </row>
    <row r="25" spans="1:29" x14ac:dyDescent="0.25">
      <c r="A25" s="10" t="s">
        <v>37</v>
      </c>
      <c r="B25" s="16">
        <v>1.7597088722516621</v>
      </c>
      <c r="C25" s="16">
        <v>1.0971464223755301</v>
      </c>
      <c r="D25" s="16">
        <v>6.7823597019578221</v>
      </c>
      <c r="E25" s="10"/>
      <c r="F25" s="10" t="s">
        <v>26</v>
      </c>
      <c r="G25" s="16">
        <v>4.0213637252445915</v>
      </c>
      <c r="H25" s="16">
        <v>2.2306001913466091</v>
      </c>
      <c r="I25" s="16">
        <v>10.461829066456632</v>
      </c>
      <c r="AC25" s="57"/>
    </row>
    <row r="26" spans="1:29" x14ac:dyDescent="0.25">
      <c r="A26" s="10" t="s">
        <v>45</v>
      </c>
      <c r="B26" s="16">
        <v>1.7561467085426505</v>
      </c>
      <c r="C26" s="16">
        <v>0.99028151110518625</v>
      </c>
      <c r="D26" s="16">
        <v>6.3406514020404021</v>
      </c>
      <c r="E26" s="10"/>
      <c r="F26" s="10" t="s">
        <v>12</v>
      </c>
      <c r="G26" s="16">
        <v>3.9522465362169497</v>
      </c>
      <c r="H26" s="16">
        <v>1.2880930682424081</v>
      </c>
      <c r="I26" s="16">
        <v>10.065976074752868</v>
      </c>
      <c r="AC26" s="57"/>
    </row>
    <row r="27" spans="1:29" x14ac:dyDescent="0.25">
      <c r="A27" s="10" t="s">
        <v>38</v>
      </c>
      <c r="B27" s="16">
        <v>1.5780385230920775</v>
      </c>
      <c r="C27" s="16">
        <v>1.065086948994427</v>
      </c>
      <c r="D27" s="16">
        <v>6.1482945617537839</v>
      </c>
      <c r="E27" s="10"/>
      <c r="F27" s="10" t="s">
        <v>42</v>
      </c>
      <c r="G27" s="16">
        <v>3.3176250733267882</v>
      </c>
      <c r="H27" s="16">
        <v>1.8598807229256236</v>
      </c>
      <c r="I27" s="16">
        <v>12.25887598117531</v>
      </c>
      <c r="AC27" s="57"/>
    </row>
    <row r="28" spans="1:29" x14ac:dyDescent="0.25">
      <c r="A28" s="10" t="s">
        <v>43</v>
      </c>
      <c r="B28" s="16">
        <v>1.5317303948749283</v>
      </c>
      <c r="C28" s="16">
        <v>1.0579626215764042</v>
      </c>
      <c r="D28" s="16">
        <v>5.5569753860578794</v>
      </c>
      <c r="E28" s="10"/>
      <c r="F28" s="10" t="s">
        <v>45</v>
      </c>
      <c r="G28" s="16">
        <v>3.1165568870645584</v>
      </c>
      <c r="H28" s="16">
        <v>1.7279297256910355</v>
      </c>
      <c r="I28" s="16">
        <v>11.473453378588475</v>
      </c>
      <c r="AC28" s="57"/>
    </row>
    <row r="29" spans="1:29" x14ac:dyDescent="0.25">
      <c r="A29" s="10" t="s">
        <v>11</v>
      </c>
      <c r="B29" s="16">
        <v>1.350060045715344</v>
      </c>
      <c r="C29" s="16">
        <v>1.0579626215764042</v>
      </c>
      <c r="D29" s="16">
        <v>5.5427267312218342</v>
      </c>
      <c r="E29" s="10"/>
      <c r="F29" s="10" t="s">
        <v>38</v>
      </c>
      <c r="G29" s="16">
        <v>3.1165568870645584</v>
      </c>
      <c r="H29" s="16">
        <v>2.1174993365741055</v>
      </c>
      <c r="I29" s="16">
        <v>12.057807794913082</v>
      </c>
      <c r="AC29" s="57"/>
    </row>
    <row r="30" spans="1:29" x14ac:dyDescent="0.25">
      <c r="A30" s="10" t="s">
        <v>36</v>
      </c>
      <c r="B30" s="16">
        <v>1.3144384086252292</v>
      </c>
      <c r="C30" s="16">
        <v>1.0864599312484957</v>
      </c>
      <c r="D30" s="16">
        <v>6.0556783053194847</v>
      </c>
      <c r="E30" s="10"/>
      <c r="F30" s="10" t="s">
        <v>37</v>
      </c>
      <c r="G30" s="16">
        <v>3.1165568870645584</v>
      </c>
      <c r="H30" s="16">
        <v>1.7844801530772874</v>
      </c>
      <c r="I30" s="16">
        <v>13.421301433003824</v>
      </c>
      <c r="AC30" s="57"/>
    </row>
    <row r="31" spans="1:29" x14ac:dyDescent="0.25">
      <c r="A31" s="10" t="s">
        <v>9</v>
      </c>
      <c r="B31" s="16">
        <v>1.2823789352441262</v>
      </c>
      <c r="C31" s="16">
        <v>0.98671934739617484</v>
      </c>
      <c r="D31" s="16">
        <v>9.6320906691669919</v>
      </c>
      <c r="E31" s="10"/>
      <c r="F31" s="10" t="s">
        <v>34</v>
      </c>
      <c r="G31" s="16">
        <v>2.8023878460298248</v>
      </c>
      <c r="H31" s="16">
        <v>1.6902294407668672</v>
      </c>
      <c r="I31" s="16">
        <v>10.116243121318426</v>
      </c>
      <c r="AC31" s="57"/>
    </row>
    <row r="32" spans="1:29" x14ac:dyDescent="0.25">
      <c r="A32" s="10" t="s">
        <v>21</v>
      </c>
      <c r="B32" s="16">
        <v>1.2289464796089544</v>
      </c>
      <c r="C32" s="16">
        <v>0.94753554659704886</v>
      </c>
      <c r="D32" s="16">
        <v>6.6648082995604447</v>
      </c>
      <c r="E32" s="10"/>
      <c r="F32" s="10" t="s">
        <v>43</v>
      </c>
      <c r="G32" s="16">
        <v>2.7709709419263513</v>
      </c>
      <c r="H32" s="16">
        <v>1.8347471996428448</v>
      </c>
      <c r="I32" s="16">
        <v>10.857682058160398</v>
      </c>
      <c r="AC32" s="57"/>
    </row>
    <row r="33" spans="1:29" x14ac:dyDescent="0.25">
      <c r="A33" s="10" t="s">
        <v>32</v>
      </c>
      <c r="B33" s="16">
        <v>1.1256437320476218</v>
      </c>
      <c r="C33" s="16">
        <v>0.94041121917902593</v>
      </c>
      <c r="D33" s="16">
        <v>5.514229421549742</v>
      </c>
      <c r="E33" s="10"/>
      <c r="F33" s="10" t="s">
        <v>36</v>
      </c>
      <c r="G33" s="16">
        <v>2.21803342970522</v>
      </c>
      <c r="H33" s="16">
        <v>1.7656300106152034</v>
      </c>
      <c r="I33" s="16">
        <v>11.793905800443902</v>
      </c>
      <c r="AC33" s="57"/>
    </row>
    <row r="34" spans="1:29" x14ac:dyDescent="0.25">
      <c r="A34" s="10" t="s">
        <v>22</v>
      </c>
      <c r="B34" s="16">
        <v>1.0722112764124498</v>
      </c>
      <c r="C34" s="16">
        <v>0.96890852885111756</v>
      </c>
      <c r="D34" s="16">
        <v>7.0459598164246708</v>
      </c>
      <c r="E34" s="10"/>
      <c r="F34" s="10" t="s">
        <v>72</v>
      </c>
      <c r="G34" s="16">
        <v>2.1991832872431361</v>
      </c>
      <c r="H34" s="16">
        <v>0.91737359982142241</v>
      </c>
      <c r="I34" s="16">
        <v>2.5070689474571748</v>
      </c>
      <c r="AC34" s="57"/>
    </row>
    <row r="35" spans="1:29" x14ac:dyDescent="0.25">
      <c r="A35" s="10" t="s">
        <v>25</v>
      </c>
      <c r="B35" s="16">
        <v>1.0472761304493696</v>
      </c>
      <c r="C35" s="16">
        <v>1.0793356038304729</v>
      </c>
      <c r="D35" s="16">
        <v>0.70174625067525787</v>
      </c>
      <c r="E35" s="10"/>
      <c r="F35" s="10" t="s">
        <v>11</v>
      </c>
      <c r="G35" s="16">
        <v>1.9289979119532648</v>
      </c>
      <c r="H35" s="16">
        <v>1.4954446353253323</v>
      </c>
      <c r="I35" s="16">
        <v>8.0301606888477934</v>
      </c>
      <c r="AC35" s="57"/>
    </row>
    <row r="36" spans="1:29" x14ac:dyDescent="0.25">
      <c r="A36" s="10" t="s">
        <v>10</v>
      </c>
      <c r="B36" s="16">
        <v>1.0365896393223353</v>
      </c>
      <c r="C36" s="16">
        <v>1.0223409844862894</v>
      </c>
      <c r="D36" s="16">
        <v>2.9993418429876506</v>
      </c>
      <c r="E36" s="10"/>
      <c r="F36" s="10" t="s">
        <v>9</v>
      </c>
      <c r="G36" s="16">
        <v>1.8850142462084023</v>
      </c>
      <c r="H36" s="16">
        <v>1.3195099723458816</v>
      </c>
      <c r="I36" s="16">
        <v>18.598807229256238</v>
      </c>
      <c r="AC36" s="57"/>
    </row>
    <row r="37" spans="1:29" x14ac:dyDescent="0.25">
      <c r="A37" s="10" t="s">
        <v>23</v>
      </c>
      <c r="B37" s="16">
        <v>1.004530165941232</v>
      </c>
      <c r="C37" s="16">
        <v>0.99740583852320919</v>
      </c>
      <c r="D37" s="16">
        <v>9.0443336571801005</v>
      </c>
      <c r="E37" s="10"/>
      <c r="F37" s="10" t="s">
        <v>22</v>
      </c>
      <c r="G37" s="16">
        <v>1.7844801530772874</v>
      </c>
      <c r="H37" s="16">
        <v>1.5896953476357523</v>
      </c>
      <c r="I37" s="16">
        <v>13.10713239196909</v>
      </c>
      <c r="AC37" s="57"/>
    </row>
    <row r="38" spans="1:29" x14ac:dyDescent="0.25">
      <c r="A38" s="10" t="s">
        <v>13</v>
      </c>
      <c r="B38" s="16">
        <v>1.004530165941232</v>
      </c>
      <c r="C38" s="16">
        <v>0.92972472805199147</v>
      </c>
      <c r="D38" s="16">
        <v>6.0734891238645421</v>
      </c>
      <c r="E38" s="10"/>
      <c r="F38" s="10" t="s">
        <v>21</v>
      </c>
      <c r="G38" s="16">
        <v>1.7279297256910355</v>
      </c>
      <c r="H38" s="16">
        <v>1.1372919285457359</v>
      </c>
      <c r="I38" s="16">
        <v>13.490418622031465</v>
      </c>
      <c r="AC38" s="57"/>
    </row>
    <row r="39" spans="1:29" x14ac:dyDescent="0.25">
      <c r="A39" s="10" t="s">
        <v>33</v>
      </c>
      <c r="B39" s="16">
        <v>0.99028151110518625</v>
      </c>
      <c r="C39" s="16">
        <v>0.90478958208891125</v>
      </c>
      <c r="D39" s="16">
        <v>4.9799048651980238</v>
      </c>
      <c r="E39" s="10"/>
      <c r="F39" s="10" t="s">
        <v>32</v>
      </c>
      <c r="G39" s="16">
        <v>1.7090795832289514</v>
      </c>
      <c r="H39" s="16">
        <v>1.3634936380907441</v>
      </c>
      <c r="I39" s="16">
        <v>9.9780087432631426</v>
      </c>
      <c r="AC39" s="57"/>
    </row>
    <row r="40" spans="1:29" x14ac:dyDescent="0.25">
      <c r="A40" s="10" t="s">
        <v>19</v>
      </c>
      <c r="B40" s="16">
        <v>0.98671934739617484</v>
      </c>
      <c r="C40" s="16">
        <v>0.96890852885111756</v>
      </c>
      <c r="D40" s="16">
        <v>4.0252449911829524</v>
      </c>
      <c r="E40" s="10"/>
      <c r="F40" s="10" t="s">
        <v>23</v>
      </c>
      <c r="G40" s="16">
        <v>1.5457116818908898</v>
      </c>
      <c r="H40" s="16">
        <v>1.5331449202495004</v>
      </c>
      <c r="I40" s="16">
        <v>16.8708775035652</v>
      </c>
      <c r="AC40" s="57"/>
    </row>
    <row r="41" spans="1:29" x14ac:dyDescent="0.25">
      <c r="A41" s="10" t="s">
        <v>54</v>
      </c>
      <c r="B41" s="16">
        <v>0.95822203772408321</v>
      </c>
      <c r="C41" s="16">
        <v>1.065086948994427</v>
      </c>
      <c r="D41" s="16">
        <v>0.81929765307263613</v>
      </c>
      <c r="E41" s="10"/>
      <c r="F41" s="10" t="s">
        <v>60</v>
      </c>
      <c r="G41" s="16">
        <v>1.5142947777874165</v>
      </c>
      <c r="H41" s="16">
        <v>1.489161254504638</v>
      </c>
      <c r="I41" s="16">
        <v>13.71033695075578</v>
      </c>
      <c r="AC41" s="57"/>
    </row>
    <row r="42" spans="1:29" x14ac:dyDescent="0.25">
      <c r="A42" s="10" t="s">
        <v>15</v>
      </c>
      <c r="B42" s="16">
        <v>0.95822203772408321</v>
      </c>
      <c r="C42" s="16">
        <v>0.9546598740150718</v>
      </c>
      <c r="D42" s="16">
        <v>8.0148683452757883</v>
      </c>
      <c r="E42" s="10"/>
      <c r="F42" s="10" t="s">
        <v>25</v>
      </c>
      <c r="G42" s="16">
        <v>1.4577443504011642</v>
      </c>
      <c r="H42" s="16">
        <v>1.3320767339872708</v>
      </c>
      <c r="I42" s="16">
        <v>2.9846058898299699</v>
      </c>
      <c r="AC42" s="57"/>
    </row>
    <row r="43" spans="1:29" x14ac:dyDescent="0.25">
      <c r="A43" s="10" t="s">
        <v>17</v>
      </c>
      <c r="B43" s="16">
        <v>0.91903823692495712</v>
      </c>
      <c r="C43" s="16">
        <v>0.90122741837989973</v>
      </c>
      <c r="D43" s="16">
        <v>9.5715338861137962</v>
      </c>
      <c r="E43" s="10"/>
      <c r="F43" s="10" t="s">
        <v>33</v>
      </c>
      <c r="G43" s="16">
        <v>1.4137606846563016</v>
      </c>
      <c r="H43" s="16">
        <v>1.2755263066010187</v>
      </c>
      <c r="I43" s="16">
        <v>7.3578389410334637</v>
      </c>
      <c r="AC43" s="57"/>
    </row>
    <row r="44" spans="1:29" x14ac:dyDescent="0.25">
      <c r="A44" s="10" t="s">
        <v>60</v>
      </c>
      <c r="B44" s="16">
        <v>0.89766525467088831</v>
      </c>
      <c r="C44" s="16">
        <v>0.88341659983484244</v>
      </c>
      <c r="D44" s="16">
        <v>7.5482248993952874</v>
      </c>
      <c r="E44" s="10"/>
      <c r="F44" s="10" t="s">
        <v>17</v>
      </c>
      <c r="G44" s="16">
        <v>1.3320767339872708</v>
      </c>
      <c r="H44" s="16">
        <v>1.3006598298837975</v>
      </c>
      <c r="I44" s="16">
        <v>17.68143362943481</v>
      </c>
      <c r="AC44" s="57"/>
    </row>
    <row r="45" spans="1:29" x14ac:dyDescent="0.25">
      <c r="A45" s="10" t="s">
        <v>59</v>
      </c>
      <c r="B45" s="16">
        <v>0.75874087001944124</v>
      </c>
      <c r="C45" s="16">
        <v>0.75517870631042994</v>
      </c>
      <c r="D45" s="16">
        <v>7.5802843727763909</v>
      </c>
      <c r="E45" s="10"/>
      <c r="F45" s="10" t="s">
        <v>19</v>
      </c>
      <c r="G45" s="16">
        <v>1.3132265915251866</v>
      </c>
      <c r="H45" s="16">
        <v>1.2755263066010187</v>
      </c>
      <c r="I45" s="16">
        <v>7.747408551916533</v>
      </c>
      <c r="AC45" s="57"/>
    </row>
    <row r="46" spans="1:29" x14ac:dyDescent="0.25">
      <c r="A46" s="10" t="s">
        <v>73</v>
      </c>
      <c r="B46" s="16">
        <v>0.69105975954822363</v>
      </c>
      <c r="C46" s="16">
        <v>0.69105975954822363</v>
      </c>
      <c r="D46" s="16">
        <v>0.23154064108574501</v>
      </c>
      <c r="E46" s="10"/>
      <c r="F46" s="10" t="s">
        <v>59</v>
      </c>
      <c r="G46" s="16">
        <v>1.2692429257803242</v>
      </c>
      <c r="H46" s="16">
        <v>1.2692429257803242</v>
      </c>
      <c r="I46" s="16">
        <v>14.363808556108026</v>
      </c>
      <c r="AC46" s="57"/>
    </row>
    <row r="47" spans="1:29" x14ac:dyDescent="0.25">
      <c r="A47" s="10" t="s">
        <v>114</v>
      </c>
      <c r="B47" s="16">
        <v>0.68749759583921211</v>
      </c>
      <c r="C47" s="16">
        <v>0.68749759583921211</v>
      </c>
      <c r="D47" s="16">
        <v>0.26716227817585964</v>
      </c>
      <c r="E47" s="10"/>
      <c r="F47" s="10" t="s">
        <v>10</v>
      </c>
      <c r="G47" s="16">
        <v>1.2629595449596294</v>
      </c>
      <c r="H47" s="16">
        <v>1.2315426408561563</v>
      </c>
      <c r="I47" s="16">
        <v>5.1837891770731064</v>
      </c>
      <c r="AC47" s="57"/>
    </row>
    <row r="48" spans="1:29" x14ac:dyDescent="0.25">
      <c r="A48" s="10" t="s">
        <v>76</v>
      </c>
      <c r="B48" s="16">
        <v>0.68037326842118917</v>
      </c>
      <c r="C48" s="16">
        <v>0.69818408696624645</v>
      </c>
      <c r="D48" s="16">
        <v>0.51295157409765046</v>
      </c>
      <c r="E48" s="10"/>
      <c r="F48" s="10" t="s">
        <v>114</v>
      </c>
      <c r="G48" s="16">
        <v>1.1875589751112934</v>
      </c>
      <c r="H48" s="16">
        <v>1.193842355931988</v>
      </c>
      <c r="I48" s="16">
        <v>-0.63462146289016208</v>
      </c>
      <c r="AC48" s="57"/>
    </row>
    <row r="49" spans="1:29" x14ac:dyDescent="0.25">
      <c r="A49" s="10" t="s">
        <v>75</v>
      </c>
      <c r="B49" s="16">
        <v>0.65900028616712047</v>
      </c>
      <c r="C49" s="16">
        <v>0.66256244987613189</v>
      </c>
      <c r="D49" s="16">
        <v>0.23510280479475648</v>
      </c>
      <c r="E49" s="10"/>
      <c r="F49" s="10" t="s">
        <v>13</v>
      </c>
      <c r="G49" s="16">
        <v>1.1435753093664309</v>
      </c>
      <c r="H49" s="16">
        <v>1.0179076929525372</v>
      </c>
      <c r="I49" s="16">
        <v>9.8146408419250797</v>
      </c>
      <c r="AC49" s="57"/>
    </row>
    <row r="50" spans="1:29" x14ac:dyDescent="0.25">
      <c r="A50" s="10" t="s">
        <v>74</v>
      </c>
      <c r="B50" s="16">
        <v>0.65543812245810895</v>
      </c>
      <c r="C50" s="16">
        <v>0.66256244987613189</v>
      </c>
      <c r="D50" s="16">
        <v>-0.15673520319650433</v>
      </c>
      <c r="E50" s="10"/>
      <c r="F50" s="10" t="s">
        <v>46</v>
      </c>
      <c r="G50" s="16">
        <v>1.0179076929525372</v>
      </c>
      <c r="H50" s="16">
        <v>1.0241910737732318</v>
      </c>
      <c r="I50" s="16">
        <v>1.0116243121318425</v>
      </c>
      <c r="AC50" s="57"/>
    </row>
    <row r="51" spans="1:29" x14ac:dyDescent="0.25">
      <c r="A51" s="10" t="s">
        <v>50</v>
      </c>
      <c r="B51" s="16">
        <v>0.63406514020404026</v>
      </c>
      <c r="C51" s="16">
        <v>0.68393543213020058</v>
      </c>
      <c r="D51" s="16">
        <v>0.6055678305319484</v>
      </c>
      <c r="E51" s="10"/>
      <c r="F51" s="10" t="s">
        <v>73</v>
      </c>
      <c r="G51" s="16">
        <v>1.0179076929525372</v>
      </c>
      <c r="H51" s="16">
        <v>1.0179076929525372</v>
      </c>
      <c r="I51" s="16">
        <v>-0.28275213693126033</v>
      </c>
      <c r="AC51" s="57"/>
    </row>
    <row r="52" spans="1:29" x14ac:dyDescent="0.25">
      <c r="A52" s="10" t="s">
        <v>61</v>
      </c>
      <c r="B52" s="16">
        <v>0.63406514020404026</v>
      </c>
      <c r="C52" s="16">
        <v>0.63762730391305167</v>
      </c>
      <c r="D52" s="16">
        <v>-0.24578929592179083</v>
      </c>
      <c r="E52" s="10"/>
      <c r="F52" s="10" t="s">
        <v>74</v>
      </c>
      <c r="G52" s="16">
        <v>0.98649078884906394</v>
      </c>
      <c r="H52" s="16">
        <v>0.99277416966975862</v>
      </c>
      <c r="I52" s="16">
        <v>0.30788566021403907</v>
      </c>
      <c r="AC52" s="57"/>
    </row>
    <row r="53" spans="1:29" x14ac:dyDescent="0.25">
      <c r="A53" s="10" t="s">
        <v>65</v>
      </c>
      <c r="B53" s="16">
        <v>0.63050297649502873</v>
      </c>
      <c r="C53" s="16">
        <v>0.64831379504008602</v>
      </c>
      <c r="D53" s="16">
        <v>0.13536222094243555</v>
      </c>
      <c r="E53" s="10"/>
      <c r="F53" s="10" t="s">
        <v>62</v>
      </c>
      <c r="G53" s="16">
        <v>0.96764064638697989</v>
      </c>
      <c r="H53" s="16">
        <v>0.97392402720767446</v>
      </c>
      <c r="I53" s="16">
        <v>1.2566761641389349E-2</v>
      </c>
      <c r="AC53" s="57"/>
    </row>
    <row r="54" spans="1:29" x14ac:dyDescent="0.25">
      <c r="A54" s="10" t="s">
        <v>69</v>
      </c>
      <c r="B54" s="16">
        <v>0.6233786490770058</v>
      </c>
      <c r="C54" s="16">
        <v>0.62694081278601732</v>
      </c>
      <c r="D54" s="16">
        <v>0.12823789352441262</v>
      </c>
      <c r="E54" s="10"/>
      <c r="F54" s="10" t="s">
        <v>63</v>
      </c>
      <c r="G54" s="16">
        <v>0.94879050392489572</v>
      </c>
      <c r="H54" s="16">
        <v>0.9613572655662852</v>
      </c>
      <c r="I54" s="16">
        <v>-0.2576186136484816</v>
      </c>
      <c r="AC54" s="57"/>
    </row>
    <row r="55" spans="1:29" x14ac:dyDescent="0.25">
      <c r="A55" s="10" t="s">
        <v>30</v>
      </c>
      <c r="B55" s="16">
        <v>0.61981648536799427</v>
      </c>
      <c r="C55" s="16">
        <v>0.63050297649502873</v>
      </c>
      <c r="D55" s="16">
        <v>0.36690286202818051</v>
      </c>
      <c r="E55" s="10"/>
      <c r="F55" s="10" t="s">
        <v>75</v>
      </c>
      <c r="G55" s="16">
        <v>0.94250712310420115</v>
      </c>
      <c r="H55" s="16">
        <v>0.94250712310420115</v>
      </c>
      <c r="I55" s="16">
        <v>-0.5906377971452994</v>
      </c>
      <c r="AC55" s="57"/>
    </row>
    <row r="56" spans="1:29" x14ac:dyDescent="0.25">
      <c r="A56" s="10" t="s">
        <v>68</v>
      </c>
      <c r="B56" s="16">
        <v>0.60200566682293699</v>
      </c>
      <c r="C56" s="16">
        <v>0.60200566682293699</v>
      </c>
      <c r="D56" s="16">
        <v>-7.8367601598252165E-2</v>
      </c>
      <c r="E56" s="10"/>
      <c r="F56" s="10" t="s">
        <v>65</v>
      </c>
      <c r="G56" s="16">
        <v>0.93622374228350647</v>
      </c>
      <c r="H56" s="16">
        <v>0.98649078884906394</v>
      </c>
      <c r="I56" s="16">
        <v>-0.36443608760029106</v>
      </c>
      <c r="AC56" s="57"/>
    </row>
    <row r="57" spans="1:29" x14ac:dyDescent="0.25">
      <c r="A57" s="10" t="s">
        <v>49</v>
      </c>
      <c r="B57" s="16">
        <v>0.59488133940491406</v>
      </c>
      <c r="C57" s="16">
        <v>0.70174625067525787</v>
      </c>
      <c r="D57" s="16">
        <v>0.35265420719213469</v>
      </c>
      <c r="E57" s="10"/>
      <c r="F57" s="10" t="s">
        <v>61</v>
      </c>
      <c r="G57" s="16">
        <v>0.91737359982142241</v>
      </c>
      <c r="H57" s="16">
        <v>0.92365698064211699</v>
      </c>
      <c r="I57" s="16">
        <v>-1.0430412162353158</v>
      </c>
      <c r="AC57" s="57"/>
    </row>
    <row r="58" spans="1:29" x14ac:dyDescent="0.25">
      <c r="A58" s="10" t="s">
        <v>62</v>
      </c>
      <c r="B58" s="16">
        <v>0.58063268456886818</v>
      </c>
      <c r="C58" s="16">
        <v>0.58063268456886818</v>
      </c>
      <c r="D58" s="16">
        <v>0.27428660559388252</v>
      </c>
      <c r="E58" s="10"/>
      <c r="F58" s="10" t="s">
        <v>76</v>
      </c>
      <c r="G58" s="16">
        <v>0.91737359982142241</v>
      </c>
      <c r="H58" s="16">
        <v>1.0053409313111479</v>
      </c>
      <c r="I58" s="16">
        <v>-6.9117189027641412E-2</v>
      </c>
      <c r="AC58" s="57"/>
    </row>
    <row r="59" spans="1:29" x14ac:dyDescent="0.25">
      <c r="A59" s="10" t="s">
        <v>58</v>
      </c>
      <c r="B59" s="16">
        <v>0.57707052085985688</v>
      </c>
      <c r="C59" s="16">
        <v>0.57707052085985688</v>
      </c>
      <c r="D59" s="16">
        <v>-0.20660549512266477</v>
      </c>
      <c r="E59" s="10"/>
      <c r="F59" s="10" t="s">
        <v>69</v>
      </c>
      <c r="G59" s="16">
        <v>0.91109021900072773</v>
      </c>
      <c r="H59" s="16">
        <v>0.91737359982142241</v>
      </c>
      <c r="I59" s="16">
        <v>-0.21991832872431358</v>
      </c>
      <c r="AC59" s="57"/>
    </row>
    <row r="60" spans="1:29" x14ac:dyDescent="0.25">
      <c r="A60" s="10" t="s">
        <v>57</v>
      </c>
      <c r="B60" s="16">
        <v>0.56994619344183395</v>
      </c>
      <c r="C60" s="16">
        <v>0.54501104747875362</v>
      </c>
      <c r="D60" s="16">
        <v>3.3698068687248428</v>
      </c>
      <c r="E60" s="10"/>
      <c r="F60" s="10" t="s">
        <v>29</v>
      </c>
      <c r="G60" s="16">
        <v>0.86082317243517037</v>
      </c>
      <c r="H60" s="16">
        <v>0.52780398893835256</v>
      </c>
      <c r="I60" s="16">
        <v>3.2673580267612308</v>
      </c>
      <c r="AC60" s="57"/>
    </row>
    <row r="61" spans="1:29" x14ac:dyDescent="0.25">
      <c r="A61" s="10" t="s">
        <v>66</v>
      </c>
      <c r="B61" s="16">
        <v>0.56994619344183395</v>
      </c>
      <c r="C61" s="16">
        <v>0.57350835715084536</v>
      </c>
      <c r="D61" s="16">
        <v>0.17810818545057308</v>
      </c>
      <c r="E61" s="10"/>
      <c r="F61" s="10" t="s">
        <v>15</v>
      </c>
      <c r="G61" s="16">
        <v>0.86082317243517037</v>
      </c>
      <c r="H61" s="16">
        <v>0.85453979161447569</v>
      </c>
      <c r="I61" s="16">
        <v>15.312599060032921</v>
      </c>
      <c r="AC61" s="57"/>
    </row>
    <row r="62" spans="1:29" x14ac:dyDescent="0.25">
      <c r="A62" s="10" t="s">
        <v>63</v>
      </c>
      <c r="B62" s="16">
        <v>0.56638402973282242</v>
      </c>
      <c r="C62" s="16">
        <v>0.57350835715084536</v>
      </c>
      <c r="D62" s="16">
        <v>-6.7681110471217776E-2</v>
      </c>
      <c r="E62" s="10"/>
      <c r="F62" s="10" t="s">
        <v>58</v>
      </c>
      <c r="G62" s="16">
        <v>0.84825641079378111</v>
      </c>
      <c r="H62" s="16">
        <v>0.84825641079378111</v>
      </c>
      <c r="I62" s="16">
        <v>0.59692117796599398</v>
      </c>
      <c r="AC62" s="57"/>
    </row>
    <row r="63" spans="1:29" x14ac:dyDescent="0.25">
      <c r="A63" s="10" t="s">
        <v>70</v>
      </c>
      <c r="B63" s="16">
        <v>0.56638402973282242</v>
      </c>
      <c r="C63" s="16">
        <v>0.56638402973282242</v>
      </c>
      <c r="D63" s="16">
        <v>0.56638402973282242</v>
      </c>
      <c r="E63" s="10"/>
      <c r="F63" s="10" t="s">
        <v>57</v>
      </c>
      <c r="G63" s="16">
        <v>0.83568964915239163</v>
      </c>
      <c r="H63" s="16">
        <v>0.86082317243517037</v>
      </c>
      <c r="I63" s="16">
        <v>-1.5080113969667217</v>
      </c>
      <c r="AC63" s="57"/>
    </row>
    <row r="64" spans="1:29" x14ac:dyDescent="0.25">
      <c r="A64" s="10" t="s">
        <v>67</v>
      </c>
      <c r="B64" s="16">
        <v>0.53076239264270775</v>
      </c>
      <c r="C64" s="16">
        <v>0.5628218660238109</v>
      </c>
      <c r="D64" s="16">
        <v>-0.10330274756133238</v>
      </c>
      <c r="E64" s="10"/>
      <c r="F64" s="10" t="s">
        <v>68</v>
      </c>
      <c r="G64" s="16">
        <v>0.81683950669030769</v>
      </c>
      <c r="H64" s="16">
        <v>0.81683950669030769</v>
      </c>
      <c r="I64" s="16">
        <v>0.21363494790361892</v>
      </c>
      <c r="AC64" s="57"/>
    </row>
    <row r="65" spans="1:29" x14ac:dyDescent="0.25">
      <c r="A65" s="10" t="s">
        <v>64</v>
      </c>
      <c r="B65" s="16">
        <v>0.45951911846247856</v>
      </c>
      <c r="C65" s="16">
        <v>0.5200759015156734</v>
      </c>
      <c r="D65" s="16">
        <v>0.22797847737673355</v>
      </c>
      <c r="E65" s="10"/>
      <c r="F65" s="10" t="s">
        <v>30</v>
      </c>
      <c r="G65" s="16">
        <v>0.80427274504891832</v>
      </c>
      <c r="H65" s="16">
        <v>0.86082317243517037</v>
      </c>
      <c r="I65" s="16">
        <v>-0.73515555602127691</v>
      </c>
      <c r="AC65" s="57"/>
    </row>
    <row r="66" spans="1:29" x14ac:dyDescent="0.25">
      <c r="A66" s="10" t="s">
        <v>29</v>
      </c>
      <c r="B66" s="16">
        <v>0.43814613620840981</v>
      </c>
      <c r="C66" s="16">
        <v>0.45595695475346709</v>
      </c>
      <c r="D66" s="16">
        <v>0.32415689752004301</v>
      </c>
      <c r="E66" s="10"/>
      <c r="F66" s="10" t="s">
        <v>44</v>
      </c>
      <c r="G66" s="16">
        <v>0.78542260258683416</v>
      </c>
      <c r="H66" s="16">
        <v>0.74143893684197149</v>
      </c>
      <c r="I66" s="16">
        <v>0.98649078884906394</v>
      </c>
      <c r="AC66" s="57"/>
    </row>
    <row r="67" spans="1:29" x14ac:dyDescent="0.25">
      <c r="A67" s="10" t="s">
        <v>27</v>
      </c>
      <c r="B67" s="16">
        <v>0.39183800799126078</v>
      </c>
      <c r="C67" s="16">
        <v>0.39896233540928372</v>
      </c>
      <c r="D67" s="16">
        <v>-0.10330274756133238</v>
      </c>
      <c r="E67" s="10"/>
      <c r="F67" s="10" t="s">
        <v>66</v>
      </c>
      <c r="G67" s="16">
        <v>0.73515555602127691</v>
      </c>
      <c r="H67" s="16">
        <v>0.74143893684197149</v>
      </c>
      <c r="I67" s="16">
        <v>-0.16336790133806153</v>
      </c>
      <c r="AC67" s="57"/>
    </row>
    <row r="68" spans="1:29" x14ac:dyDescent="0.25">
      <c r="A68" s="10" t="s">
        <v>46</v>
      </c>
      <c r="B68" s="16">
        <v>0.30634607897498567</v>
      </c>
      <c r="C68" s="16">
        <v>0.68393543213020058</v>
      </c>
      <c r="D68" s="16">
        <v>-7.1243274180229244E-2</v>
      </c>
      <c r="E68" s="10"/>
      <c r="F68" s="10" t="s">
        <v>28</v>
      </c>
      <c r="G68" s="16">
        <v>0.72258879437988743</v>
      </c>
      <c r="H68" s="16">
        <v>0.49010370401418457</v>
      </c>
      <c r="I68" s="16">
        <v>0.89224007653864368</v>
      </c>
      <c r="AC68" s="57"/>
    </row>
    <row r="69" spans="1:29" x14ac:dyDescent="0.25">
      <c r="A69" s="10" t="s">
        <v>44</v>
      </c>
      <c r="B69" s="16">
        <v>0.24222713221277939</v>
      </c>
      <c r="C69" s="16">
        <v>0.2493514596308023</v>
      </c>
      <c r="D69" s="16">
        <v>0.19948116770464186</v>
      </c>
      <c r="E69" s="10"/>
      <c r="F69" s="10" t="s">
        <v>70</v>
      </c>
      <c r="G69" s="16">
        <v>0.71630541355919275</v>
      </c>
      <c r="H69" s="16">
        <v>0.71630541355919275</v>
      </c>
      <c r="I69" s="16">
        <v>0.71630541355919275</v>
      </c>
      <c r="AC69" s="57"/>
    </row>
    <row r="70" spans="1:29" x14ac:dyDescent="0.25">
      <c r="A70" s="10" t="s">
        <v>28</v>
      </c>
      <c r="B70" s="16">
        <v>0.18523251286859599</v>
      </c>
      <c r="C70" s="16">
        <v>0.22441631366772208</v>
      </c>
      <c r="D70" s="16">
        <v>0.16029736690551577</v>
      </c>
      <c r="E70" s="10"/>
      <c r="F70" s="10" t="s">
        <v>67</v>
      </c>
      <c r="G70" s="16">
        <v>0.69745527109710881</v>
      </c>
      <c r="H70" s="16">
        <v>0.71002203273849818</v>
      </c>
      <c r="I70" s="16">
        <v>0.38328623006237511</v>
      </c>
      <c r="AC70" s="57"/>
    </row>
    <row r="71" spans="1:29" x14ac:dyDescent="0.25">
      <c r="A71" s="10" t="s">
        <v>72</v>
      </c>
      <c r="B71" s="16">
        <v>0.13536222094243555</v>
      </c>
      <c r="C71" s="16">
        <v>6.4118946762206308E-2</v>
      </c>
      <c r="D71" s="16">
        <v>0.14961087577848137</v>
      </c>
      <c r="E71" s="10"/>
      <c r="F71" s="10" t="s">
        <v>64</v>
      </c>
      <c r="G71" s="16">
        <v>0.57807103550391004</v>
      </c>
      <c r="H71" s="16">
        <v>0.84197302997308643</v>
      </c>
      <c r="I71" s="16">
        <v>-0.40213637252445916</v>
      </c>
      <c r="AC71" s="57"/>
    </row>
    <row r="72" spans="1:29" x14ac:dyDescent="0.25">
      <c r="A72" s="13" t="s">
        <v>71</v>
      </c>
      <c r="B72" s="18">
        <v>7.1243274180229233E-3</v>
      </c>
      <c r="C72" s="18">
        <v>0.64118946762206308</v>
      </c>
      <c r="D72" s="18">
        <v>-9.2616256434297994E-2</v>
      </c>
      <c r="E72" s="10"/>
      <c r="F72" s="13" t="s">
        <v>27</v>
      </c>
      <c r="G72" s="18">
        <v>0.50895384647626862</v>
      </c>
      <c r="H72" s="18">
        <v>0.50267046565557394</v>
      </c>
      <c r="I72" s="18">
        <v>0.79798936422822364</v>
      </c>
    </row>
    <row r="84" spans="35:35" x14ac:dyDescent="0.25">
      <c r="AI84"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FF8C-E40A-4F81-8CD6-DA85F85C410D}">
  <dimension ref="A1:AI165"/>
  <sheetViews>
    <sheetView zoomScaleNormal="100" workbookViewId="0"/>
  </sheetViews>
  <sheetFormatPr defaultColWidth="9.109375" defaultRowHeight="13.8" x14ac:dyDescent="0.25"/>
  <cols>
    <col min="1" max="1" width="37.44140625" style="10" customWidth="1"/>
    <col min="2" max="2" width="18" style="107" customWidth="1"/>
    <col min="3" max="3" width="23.109375" style="108" customWidth="1"/>
    <col min="4" max="4" width="9.109375" style="98"/>
    <col min="5" max="5" width="9.109375" style="11"/>
    <col min="6" max="10" width="9.109375" style="10" customWidth="1"/>
    <col min="11" max="29" width="9.109375" style="10"/>
    <col min="30" max="30" width="13.33203125" style="10" bestFit="1" customWidth="1"/>
    <col min="31" max="34" width="9.109375" style="10"/>
    <col min="35" max="35" width="11.109375" style="10" bestFit="1" customWidth="1"/>
    <col min="36" max="43" width="9.109375" style="10"/>
    <col min="44" max="44" width="19.6640625" style="10" customWidth="1"/>
    <col min="45" max="16384" width="9.109375" style="10"/>
  </cols>
  <sheetData>
    <row r="1" spans="1:29" s="4" customFormat="1" x14ac:dyDescent="0.25">
      <c r="A1" s="3" t="s">
        <v>118</v>
      </c>
      <c r="B1" s="101"/>
      <c r="C1" s="101"/>
      <c r="D1" s="93"/>
      <c r="G1" s="10"/>
      <c r="H1" s="10"/>
    </row>
    <row r="2" spans="1:29" s="4" customFormat="1" x14ac:dyDescent="0.25">
      <c r="A2" s="4" t="s">
        <v>119</v>
      </c>
      <c r="B2" s="101"/>
      <c r="C2" s="101"/>
      <c r="D2" s="93"/>
      <c r="G2" s="10"/>
      <c r="H2" s="10"/>
    </row>
    <row r="3" spans="1:29" s="4" customFormat="1" x14ac:dyDescent="0.25">
      <c r="A3" s="9" t="s">
        <v>122</v>
      </c>
      <c r="B3" s="102"/>
      <c r="C3" s="101"/>
      <c r="D3" s="93"/>
    </row>
    <row r="4" spans="1:29" s="4" customFormat="1" x14ac:dyDescent="0.25">
      <c r="A4" s="9"/>
      <c r="B4" s="102"/>
      <c r="C4" s="101"/>
      <c r="D4" s="93"/>
    </row>
    <row r="5" spans="1:29" ht="37.799999999999997" customHeight="1" x14ac:dyDescent="0.25">
      <c r="A5" s="32" t="s">
        <v>123</v>
      </c>
      <c r="B5" s="99" t="s">
        <v>124</v>
      </c>
      <c r="C5" s="99" t="s">
        <v>125</v>
      </c>
      <c r="D5" s="96"/>
      <c r="E5" s="94"/>
      <c r="F5" s="95"/>
      <c r="G5" s="96"/>
      <c r="H5" s="96"/>
      <c r="I5" s="96"/>
      <c r="J5" s="94"/>
      <c r="AC5" s="57"/>
    </row>
    <row r="6" spans="1:29" x14ac:dyDescent="0.25">
      <c r="A6" s="10" t="s">
        <v>126</v>
      </c>
      <c r="B6" s="100">
        <v>10</v>
      </c>
      <c r="C6" s="100">
        <v>10</v>
      </c>
      <c r="D6" s="97"/>
      <c r="E6" s="94"/>
      <c r="F6" s="94"/>
      <c r="G6" s="97"/>
      <c r="H6" s="97"/>
      <c r="I6" s="97"/>
      <c r="J6" s="94"/>
      <c r="AC6" s="57"/>
    </row>
    <row r="7" spans="1:29" x14ac:dyDescent="0.25">
      <c r="A7" s="10" t="s">
        <v>127</v>
      </c>
      <c r="B7" s="100">
        <v>59</v>
      </c>
      <c r="C7" s="100">
        <v>30</v>
      </c>
      <c r="D7" s="97"/>
      <c r="E7" s="94"/>
      <c r="F7" s="94"/>
      <c r="G7" s="97"/>
      <c r="H7" s="97"/>
      <c r="I7" s="97"/>
      <c r="J7" s="94"/>
      <c r="AC7" s="57"/>
    </row>
    <row r="8" spans="1:29" x14ac:dyDescent="0.25">
      <c r="A8" s="10" t="s">
        <v>128</v>
      </c>
      <c r="B8" s="100">
        <v>10</v>
      </c>
      <c r="C8" s="100">
        <v>10</v>
      </c>
      <c r="D8" s="97"/>
      <c r="E8" s="94"/>
      <c r="F8" s="94"/>
      <c r="G8" s="97"/>
      <c r="H8" s="97"/>
      <c r="I8" s="97"/>
      <c r="J8" s="94"/>
      <c r="AC8" s="57"/>
    </row>
    <row r="9" spans="1:29" x14ac:dyDescent="0.25">
      <c r="A9" s="10" t="s">
        <v>129</v>
      </c>
      <c r="B9" s="100">
        <v>63</v>
      </c>
      <c r="C9" s="100">
        <v>32</v>
      </c>
      <c r="D9" s="97"/>
      <c r="E9" s="10"/>
      <c r="G9" s="16"/>
      <c r="H9" s="16"/>
      <c r="I9" s="16"/>
      <c r="AC9" s="57"/>
    </row>
    <row r="10" spans="1:29" x14ac:dyDescent="0.25">
      <c r="A10" s="10" t="s">
        <v>130</v>
      </c>
      <c r="B10" s="100">
        <v>10</v>
      </c>
      <c r="C10" s="100">
        <v>10</v>
      </c>
      <c r="D10" s="97"/>
      <c r="E10" s="10"/>
      <c r="G10" s="16"/>
      <c r="H10" s="16"/>
      <c r="I10" s="16"/>
      <c r="AC10" s="57"/>
    </row>
    <row r="11" spans="1:29" x14ac:dyDescent="0.25">
      <c r="A11" s="10" t="s">
        <v>131</v>
      </c>
      <c r="B11" s="100">
        <v>10</v>
      </c>
      <c r="C11" s="100">
        <v>10</v>
      </c>
      <c r="D11" s="97"/>
      <c r="E11" s="10"/>
      <c r="G11" s="16"/>
      <c r="H11" s="16"/>
      <c r="I11" s="16"/>
      <c r="AC11" s="57"/>
    </row>
    <row r="12" spans="1:29" x14ac:dyDescent="0.25">
      <c r="A12" s="10" t="s">
        <v>132</v>
      </c>
      <c r="B12" s="100">
        <v>10</v>
      </c>
      <c r="C12" s="100">
        <v>10</v>
      </c>
      <c r="D12" s="97"/>
      <c r="E12" s="10"/>
      <c r="G12" s="16"/>
      <c r="H12" s="16"/>
      <c r="I12" s="16"/>
      <c r="AC12" s="57"/>
    </row>
    <row r="13" spans="1:29" x14ac:dyDescent="0.25">
      <c r="A13" s="10" t="s">
        <v>133</v>
      </c>
      <c r="B13" s="100">
        <v>10</v>
      </c>
      <c r="C13" s="100">
        <v>10</v>
      </c>
      <c r="D13" s="97"/>
      <c r="E13" s="10"/>
      <c r="G13" s="16"/>
      <c r="H13" s="16"/>
      <c r="I13" s="16"/>
      <c r="AC13" s="57"/>
    </row>
    <row r="14" spans="1:29" x14ac:dyDescent="0.25">
      <c r="A14" s="10" t="s">
        <v>134</v>
      </c>
      <c r="B14" s="100">
        <v>10</v>
      </c>
      <c r="C14" s="100">
        <v>10</v>
      </c>
      <c r="D14" s="97"/>
      <c r="E14" s="10"/>
      <c r="G14" s="16"/>
      <c r="H14" s="16"/>
      <c r="I14" s="16"/>
      <c r="AC14" s="57"/>
    </row>
    <row r="15" spans="1:29" x14ac:dyDescent="0.25">
      <c r="A15" s="10" t="s">
        <v>135</v>
      </c>
      <c r="B15" s="100">
        <v>10</v>
      </c>
      <c r="C15" s="100">
        <v>10</v>
      </c>
      <c r="D15" s="97"/>
      <c r="E15" s="10"/>
      <c r="G15" s="16"/>
      <c r="H15" s="16"/>
      <c r="I15" s="16"/>
      <c r="AC15" s="57"/>
    </row>
    <row r="16" spans="1:29" x14ac:dyDescent="0.25">
      <c r="A16" s="10" t="s">
        <v>136</v>
      </c>
      <c r="B16" s="100">
        <v>10</v>
      </c>
      <c r="C16" s="100">
        <v>10</v>
      </c>
      <c r="D16" s="97"/>
      <c r="E16" s="10"/>
      <c r="G16" s="16"/>
      <c r="H16" s="16"/>
      <c r="I16" s="16"/>
      <c r="AC16" s="57"/>
    </row>
    <row r="17" spans="1:29" x14ac:dyDescent="0.25">
      <c r="A17" s="10" t="s">
        <v>137</v>
      </c>
      <c r="B17" s="100">
        <v>10</v>
      </c>
      <c r="C17" s="100">
        <v>10</v>
      </c>
      <c r="D17" s="97"/>
      <c r="E17" s="10"/>
      <c r="G17" s="16"/>
      <c r="H17" s="16"/>
      <c r="I17" s="16"/>
      <c r="AC17" s="57"/>
    </row>
    <row r="18" spans="1:29" x14ac:dyDescent="0.25">
      <c r="A18" s="10" t="s">
        <v>138</v>
      </c>
      <c r="B18" s="100">
        <v>74</v>
      </c>
      <c r="C18" s="100">
        <v>37</v>
      </c>
      <c r="D18" s="97"/>
      <c r="E18" s="10"/>
      <c r="G18" s="16"/>
      <c r="H18" s="16"/>
      <c r="I18" s="16"/>
      <c r="AC18" s="57"/>
    </row>
    <row r="19" spans="1:29" x14ac:dyDescent="0.25">
      <c r="A19" s="10" t="s">
        <v>139</v>
      </c>
      <c r="B19" s="100">
        <v>10</v>
      </c>
      <c r="C19" s="100">
        <v>10</v>
      </c>
      <c r="D19" s="97"/>
      <c r="E19" s="10"/>
      <c r="G19" s="16"/>
      <c r="H19" s="16"/>
      <c r="I19" s="16"/>
      <c r="AC19" s="57"/>
    </row>
    <row r="20" spans="1:29" x14ac:dyDescent="0.25">
      <c r="A20" s="10" t="s">
        <v>140</v>
      </c>
      <c r="B20" s="100">
        <v>10</v>
      </c>
      <c r="C20" s="100">
        <v>10</v>
      </c>
      <c r="D20" s="97"/>
      <c r="E20" s="10"/>
      <c r="G20" s="16"/>
      <c r="H20" s="16"/>
      <c r="I20" s="16"/>
      <c r="AC20" s="57"/>
    </row>
    <row r="21" spans="1:29" x14ac:dyDescent="0.25">
      <c r="A21" s="10" t="s">
        <v>141</v>
      </c>
      <c r="B21" s="100">
        <v>20</v>
      </c>
      <c r="C21" s="100">
        <v>10</v>
      </c>
      <c r="D21" s="97"/>
      <c r="E21" s="10"/>
      <c r="G21" s="16"/>
      <c r="H21" s="16"/>
      <c r="I21" s="16"/>
      <c r="AC21" s="57"/>
    </row>
    <row r="22" spans="1:29" x14ac:dyDescent="0.25">
      <c r="A22" s="10" t="s">
        <v>142</v>
      </c>
      <c r="B22" s="100">
        <v>70</v>
      </c>
      <c r="C22" s="100">
        <v>35</v>
      </c>
      <c r="D22" s="97"/>
      <c r="E22" s="10"/>
      <c r="G22" s="16"/>
      <c r="H22" s="16"/>
      <c r="I22" s="16"/>
      <c r="AC22" s="57"/>
    </row>
    <row r="23" spans="1:29" x14ac:dyDescent="0.25">
      <c r="A23" s="10" t="s">
        <v>143</v>
      </c>
      <c r="B23" s="100">
        <v>74</v>
      </c>
      <c r="C23" s="100">
        <v>37</v>
      </c>
      <c r="D23" s="97"/>
      <c r="E23" s="10"/>
      <c r="G23" s="16"/>
      <c r="H23" s="16"/>
      <c r="I23" s="16"/>
      <c r="AC23" s="57"/>
    </row>
    <row r="24" spans="1:29" x14ac:dyDescent="0.25">
      <c r="A24" s="10" t="s">
        <v>144</v>
      </c>
      <c r="B24" s="100">
        <v>10</v>
      </c>
      <c r="C24" s="100">
        <v>10</v>
      </c>
      <c r="D24" s="97"/>
      <c r="E24" s="10"/>
      <c r="G24" s="16"/>
      <c r="H24" s="16"/>
      <c r="I24" s="16"/>
      <c r="AC24" s="57"/>
    </row>
    <row r="25" spans="1:29" x14ac:dyDescent="0.25">
      <c r="A25" s="10" t="s">
        <v>145</v>
      </c>
      <c r="B25" s="100">
        <v>10</v>
      </c>
      <c r="C25" s="100">
        <v>10</v>
      </c>
      <c r="D25" s="97"/>
      <c r="E25" s="10"/>
      <c r="G25" s="16"/>
      <c r="H25" s="16"/>
      <c r="I25" s="16"/>
      <c r="AC25" s="57"/>
    </row>
    <row r="26" spans="1:29" x14ac:dyDescent="0.25">
      <c r="A26" s="10" t="s">
        <v>146</v>
      </c>
      <c r="B26" s="100">
        <v>47</v>
      </c>
      <c r="C26" s="100">
        <v>24</v>
      </c>
      <c r="D26" s="97"/>
      <c r="E26" s="10"/>
      <c r="G26" s="16"/>
      <c r="H26" s="16"/>
      <c r="I26" s="16"/>
      <c r="AC26" s="57"/>
    </row>
    <row r="27" spans="1:29" x14ac:dyDescent="0.25">
      <c r="A27" s="10" t="s">
        <v>147</v>
      </c>
      <c r="B27" s="100">
        <v>10</v>
      </c>
      <c r="C27" s="100">
        <v>10</v>
      </c>
      <c r="D27" s="97"/>
      <c r="E27" s="10"/>
      <c r="G27" s="16"/>
      <c r="H27" s="16"/>
      <c r="I27" s="16"/>
      <c r="AC27" s="57"/>
    </row>
    <row r="28" spans="1:29" x14ac:dyDescent="0.25">
      <c r="A28" s="10" t="s">
        <v>148</v>
      </c>
      <c r="B28" s="100">
        <v>10</v>
      </c>
      <c r="C28" s="100">
        <v>10</v>
      </c>
      <c r="D28" s="97"/>
      <c r="E28" s="10"/>
      <c r="G28" s="16"/>
      <c r="H28" s="16"/>
      <c r="I28" s="16"/>
      <c r="AC28" s="57"/>
    </row>
    <row r="29" spans="1:29" x14ac:dyDescent="0.25">
      <c r="A29" s="10" t="s">
        <v>149</v>
      </c>
      <c r="B29" s="100">
        <v>97</v>
      </c>
      <c r="C29" s="100">
        <v>49</v>
      </c>
      <c r="D29" s="97"/>
      <c r="E29" s="10"/>
      <c r="G29" s="16"/>
      <c r="H29" s="16"/>
      <c r="I29" s="16"/>
      <c r="AC29" s="57"/>
    </row>
    <row r="30" spans="1:29" x14ac:dyDescent="0.25">
      <c r="A30" s="10" t="s">
        <v>150</v>
      </c>
      <c r="B30" s="100">
        <v>22</v>
      </c>
      <c r="C30" s="100">
        <v>11</v>
      </c>
      <c r="D30" s="97"/>
      <c r="E30" s="10"/>
      <c r="G30" s="16"/>
      <c r="H30" s="16"/>
      <c r="I30" s="16"/>
      <c r="AC30" s="57"/>
    </row>
    <row r="31" spans="1:29" x14ac:dyDescent="0.25">
      <c r="A31" s="10" t="s">
        <v>151</v>
      </c>
      <c r="B31" s="100">
        <v>10</v>
      </c>
      <c r="C31" s="100">
        <v>10</v>
      </c>
      <c r="D31" s="97"/>
      <c r="E31" s="10"/>
      <c r="G31" s="16"/>
      <c r="H31" s="16"/>
      <c r="I31" s="16"/>
      <c r="AC31" s="57"/>
    </row>
    <row r="32" spans="1:29" x14ac:dyDescent="0.25">
      <c r="A32" s="10" t="s">
        <v>152</v>
      </c>
      <c r="B32" s="100">
        <v>26</v>
      </c>
      <c r="C32" s="100">
        <v>13</v>
      </c>
      <c r="D32" s="97"/>
      <c r="E32" s="10"/>
      <c r="G32" s="16"/>
      <c r="H32" s="16"/>
      <c r="I32" s="16"/>
      <c r="AC32" s="57"/>
    </row>
    <row r="33" spans="1:29" x14ac:dyDescent="0.25">
      <c r="A33" s="10" t="s">
        <v>153</v>
      </c>
      <c r="B33" s="100">
        <v>10</v>
      </c>
      <c r="C33" s="100">
        <v>10</v>
      </c>
      <c r="D33" s="97"/>
      <c r="E33" s="10"/>
      <c r="G33" s="16"/>
      <c r="H33" s="16"/>
      <c r="I33" s="16"/>
      <c r="AC33" s="57"/>
    </row>
    <row r="34" spans="1:29" x14ac:dyDescent="0.25">
      <c r="A34" s="10" t="s">
        <v>154</v>
      </c>
      <c r="B34" s="100">
        <v>67</v>
      </c>
      <c r="C34" s="100">
        <v>34</v>
      </c>
      <c r="D34" s="97"/>
      <c r="E34" s="10"/>
      <c r="G34" s="16"/>
      <c r="H34" s="16"/>
      <c r="I34" s="16"/>
      <c r="AC34" s="57"/>
    </row>
    <row r="35" spans="1:29" x14ac:dyDescent="0.25">
      <c r="A35" s="10" t="s">
        <v>155</v>
      </c>
      <c r="B35" s="100">
        <v>10</v>
      </c>
      <c r="C35" s="100">
        <v>10</v>
      </c>
      <c r="D35" s="97"/>
      <c r="E35" s="10"/>
      <c r="G35" s="16"/>
      <c r="H35" s="16"/>
      <c r="I35" s="16"/>
      <c r="AC35" s="57"/>
    </row>
    <row r="36" spans="1:29" x14ac:dyDescent="0.25">
      <c r="A36" s="10" t="s">
        <v>156</v>
      </c>
      <c r="B36" s="100">
        <v>10</v>
      </c>
      <c r="C36" s="100">
        <v>10</v>
      </c>
      <c r="D36" s="97"/>
      <c r="E36" s="10"/>
      <c r="G36" s="16"/>
      <c r="H36" s="16"/>
      <c r="I36" s="16"/>
      <c r="AC36" s="57"/>
    </row>
    <row r="37" spans="1:29" x14ac:dyDescent="0.25">
      <c r="A37" s="10" t="s">
        <v>157</v>
      </c>
      <c r="B37" s="100">
        <v>10</v>
      </c>
      <c r="C37" s="100">
        <v>10</v>
      </c>
      <c r="D37" s="97"/>
      <c r="E37" s="10"/>
      <c r="G37" s="16"/>
      <c r="H37" s="16"/>
      <c r="I37" s="16"/>
      <c r="AC37" s="57"/>
    </row>
    <row r="38" spans="1:29" x14ac:dyDescent="0.25">
      <c r="A38" s="10" t="s">
        <v>158</v>
      </c>
      <c r="B38" s="100">
        <v>10</v>
      </c>
      <c r="C38" s="100">
        <v>10</v>
      </c>
      <c r="D38" s="97"/>
      <c r="E38" s="10"/>
      <c r="G38" s="16"/>
      <c r="H38" s="16"/>
      <c r="I38" s="16"/>
      <c r="AC38" s="57"/>
    </row>
    <row r="39" spans="1:29" x14ac:dyDescent="0.25">
      <c r="A39" s="10" t="s">
        <v>159</v>
      </c>
      <c r="B39" s="100">
        <v>10</v>
      </c>
      <c r="C39" s="100">
        <v>10</v>
      </c>
      <c r="D39" s="97"/>
      <c r="E39" s="10"/>
      <c r="G39" s="16"/>
      <c r="H39" s="16"/>
      <c r="I39" s="16"/>
      <c r="AC39" s="57"/>
    </row>
    <row r="40" spans="1:29" x14ac:dyDescent="0.25">
      <c r="A40" s="10" t="s">
        <v>160</v>
      </c>
      <c r="B40" s="100">
        <v>17</v>
      </c>
      <c r="C40" s="100">
        <v>10</v>
      </c>
      <c r="D40" s="97"/>
      <c r="E40" s="10"/>
      <c r="G40" s="16"/>
      <c r="H40" s="16"/>
      <c r="I40" s="16"/>
      <c r="AC40" s="57"/>
    </row>
    <row r="41" spans="1:29" x14ac:dyDescent="0.25">
      <c r="A41" s="10" t="s">
        <v>161</v>
      </c>
      <c r="B41" s="100">
        <v>41</v>
      </c>
      <c r="C41" s="100">
        <v>21</v>
      </c>
      <c r="D41" s="97"/>
      <c r="E41" s="10"/>
      <c r="G41" s="16"/>
      <c r="H41" s="16"/>
      <c r="I41" s="16"/>
      <c r="AC41" s="57"/>
    </row>
    <row r="42" spans="1:29" x14ac:dyDescent="0.25">
      <c r="A42" s="10" t="s">
        <v>162</v>
      </c>
      <c r="B42" s="100">
        <v>22</v>
      </c>
      <c r="C42" s="100">
        <v>11</v>
      </c>
      <c r="D42" s="97"/>
      <c r="E42" s="10"/>
      <c r="G42" s="16"/>
      <c r="H42" s="16"/>
      <c r="I42" s="16"/>
      <c r="AC42" s="57"/>
    </row>
    <row r="43" spans="1:29" x14ac:dyDescent="0.25">
      <c r="A43" s="10" t="s">
        <v>163</v>
      </c>
      <c r="B43" s="100">
        <v>10</v>
      </c>
      <c r="C43" s="100">
        <v>10</v>
      </c>
      <c r="D43" s="97"/>
      <c r="E43" s="10"/>
      <c r="G43" s="16"/>
      <c r="H43" s="16"/>
      <c r="I43" s="16"/>
      <c r="AC43" s="57"/>
    </row>
    <row r="44" spans="1:29" x14ac:dyDescent="0.25">
      <c r="A44" s="10" t="s">
        <v>164</v>
      </c>
      <c r="B44" s="100">
        <v>10</v>
      </c>
      <c r="C44" s="100">
        <v>10</v>
      </c>
      <c r="D44" s="97"/>
      <c r="E44" s="10"/>
      <c r="G44" s="16"/>
      <c r="H44" s="16"/>
      <c r="I44" s="16"/>
      <c r="AC44" s="57"/>
    </row>
    <row r="45" spans="1:29" x14ac:dyDescent="0.25">
      <c r="A45" s="10" t="s">
        <v>165</v>
      </c>
      <c r="B45" s="100">
        <v>12</v>
      </c>
      <c r="C45" s="100">
        <v>10</v>
      </c>
      <c r="D45" s="97"/>
      <c r="E45" s="10"/>
      <c r="G45" s="16"/>
      <c r="H45" s="16"/>
      <c r="I45" s="16"/>
      <c r="AC45" s="57"/>
    </row>
    <row r="46" spans="1:29" x14ac:dyDescent="0.25">
      <c r="A46" s="10" t="s">
        <v>166</v>
      </c>
      <c r="B46" s="100">
        <v>10</v>
      </c>
      <c r="C46" s="100">
        <v>10</v>
      </c>
      <c r="D46" s="97"/>
      <c r="E46" s="10"/>
      <c r="G46" s="16"/>
      <c r="H46" s="16"/>
      <c r="I46" s="16"/>
      <c r="AC46" s="57"/>
    </row>
    <row r="47" spans="1:29" x14ac:dyDescent="0.25">
      <c r="A47" s="10" t="s">
        <v>167</v>
      </c>
      <c r="B47" s="100">
        <v>10</v>
      </c>
      <c r="C47" s="100">
        <v>10</v>
      </c>
      <c r="D47" s="97"/>
      <c r="E47" s="10"/>
      <c r="G47" s="16"/>
      <c r="H47" s="16"/>
      <c r="I47" s="16"/>
      <c r="AC47" s="57"/>
    </row>
    <row r="48" spans="1:29" x14ac:dyDescent="0.25">
      <c r="A48" s="10" t="s">
        <v>168</v>
      </c>
      <c r="B48" s="100">
        <v>25</v>
      </c>
      <c r="C48" s="100">
        <v>13</v>
      </c>
      <c r="D48" s="97"/>
      <c r="E48" s="10"/>
      <c r="G48" s="16"/>
      <c r="H48" s="16"/>
      <c r="I48" s="16"/>
      <c r="AC48" s="57"/>
    </row>
    <row r="49" spans="1:29" x14ac:dyDescent="0.25">
      <c r="A49" s="10" t="s">
        <v>169</v>
      </c>
      <c r="B49" s="100">
        <v>10</v>
      </c>
      <c r="C49" s="100">
        <v>10</v>
      </c>
      <c r="D49" s="97"/>
      <c r="E49" s="10"/>
      <c r="G49" s="16"/>
      <c r="H49" s="16"/>
      <c r="I49" s="16"/>
      <c r="AC49" s="57"/>
    </row>
    <row r="50" spans="1:29" x14ac:dyDescent="0.25">
      <c r="A50" s="10" t="s">
        <v>170</v>
      </c>
      <c r="B50" s="100">
        <v>10</v>
      </c>
      <c r="C50" s="100">
        <v>10</v>
      </c>
      <c r="D50" s="97"/>
      <c r="E50" s="10"/>
      <c r="G50" s="16"/>
      <c r="H50" s="16"/>
      <c r="I50" s="16"/>
      <c r="AC50" s="57"/>
    </row>
    <row r="51" spans="1:29" x14ac:dyDescent="0.25">
      <c r="A51" s="10" t="s">
        <v>171</v>
      </c>
      <c r="B51" s="100">
        <v>39</v>
      </c>
      <c r="C51" s="100">
        <v>20</v>
      </c>
      <c r="D51" s="97"/>
      <c r="E51" s="10"/>
      <c r="G51" s="16"/>
      <c r="H51" s="16"/>
      <c r="I51" s="16"/>
      <c r="AC51" s="57"/>
    </row>
    <row r="52" spans="1:29" x14ac:dyDescent="0.25">
      <c r="A52" s="10" t="s">
        <v>172</v>
      </c>
      <c r="B52" s="100">
        <v>82</v>
      </c>
      <c r="C52" s="100">
        <v>41</v>
      </c>
      <c r="D52" s="97"/>
      <c r="E52" s="10"/>
      <c r="G52" s="16"/>
      <c r="H52" s="16"/>
      <c r="I52" s="16"/>
      <c r="AC52" s="57"/>
    </row>
    <row r="53" spans="1:29" x14ac:dyDescent="0.25">
      <c r="A53" s="10" t="s">
        <v>173</v>
      </c>
      <c r="B53" s="100">
        <v>63</v>
      </c>
      <c r="C53" s="100">
        <v>32</v>
      </c>
      <c r="D53" s="97"/>
      <c r="E53" s="10"/>
      <c r="G53" s="16"/>
      <c r="H53" s="16"/>
      <c r="I53" s="16"/>
      <c r="AC53" s="57"/>
    </row>
    <row r="54" spans="1:29" x14ac:dyDescent="0.25">
      <c r="A54" s="10" t="s">
        <v>174</v>
      </c>
      <c r="B54" s="100">
        <v>10</v>
      </c>
      <c r="C54" s="100">
        <v>10</v>
      </c>
      <c r="D54" s="97"/>
      <c r="E54" s="10"/>
      <c r="G54" s="16"/>
      <c r="H54" s="16"/>
      <c r="I54" s="16"/>
      <c r="AC54" s="57"/>
    </row>
    <row r="55" spans="1:29" x14ac:dyDescent="0.25">
      <c r="A55" s="10" t="s">
        <v>175</v>
      </c>
      <c r="B55" s="100">
        <v>10</v>
      </c>
      <c r="C55" s="100">
        <v>10</v>
      </c>
      <c r="D55" s="97"/>
      <c r="E55" s="10"/>
      <c r="G55" s="16"/>
      <c r="H55" s="16"/>
      <c r="I55" s="16"/>
      <c r="AC55" s="57"/>
    </row>
    <row r="56" spans="1:29" x14ac:dyDescent="0.25">
      <c r="A56" s="10" t="s">
        <v>176</v>
      </c>
      <c r="B56" s="100">
        <v>10</v>
      </c>
      <c r="C56" s="100">
        <v>10</v>
      </c>
      <c r="D56" s="97"/>
      <c r="E56" s="10"/>
      <c r="G56" s="16"/>
      <c r="H56" s="16"/>
      <c r="I56" s="16"/>
      <c r="AC56" s="57"/>
    </row>
    <row r="57" spans="1:29" x14ac:dyDescent="0.25">
      <c r="A57" s="10" t="s">
        <v>177</v>
      </c>
      <c r="B57" s="100">
        <v>10</v>
      </c>
      <c r="C57" s="100">
        <v>10</v>
      </c>
      <c r="D57" s="97"/>
      <c r="E57" s="10"/>
      <c r="G57" s="16"/>
      <c r="H57" s="16"/>
      <c r="I57" s="16"/>
      <c r="AC57" s="57"/>
    </row>
    <row r="58" spans="1:29" x14ac:dyDescent="0.25">
      <c r="A58" s="10" t="s">
        <v>178</v>
      </c>
      <c r="B58" s="100">
        <v>17</v>
      </c>
      <c r="C58" s="100">
        <v>10</v>
      </c>
      <c r="D58" s="97"/>
      <c r="E58" s="10"/>
      <c r="G58" s="16"/>
      <c r="H58" s="16"/>
      <c r="I58" s="16"/>
      <c r="AC58" s="57"/>
    </row>
    <row r="59" spans="1:29" x14ac:dyDescent="0.25">
      <c r="A59" s="10" t="s">
        <v>179</v>
      </c>
      <c r="B59" s="100">
        <v>10</v>
      </c>
      <c r="C59" s="100">
        <v>10</v>
      </c>
      <c r="D59" s="97"/>
      <c r="E59" s="10"/>
      <c r="G59" s="16"/>
      <c r="H59" s="16"/>
      <c r="I59" s="16"/>
      <c r="AC59" s="57"/>
    </row>
    <row r="60" spans="1:29" x14ac:dyDescent="0.25">
      <c r="A60" s="10" t="s">
        <v>180</v>
      </c>
      <c r="B60" s="100">
        <v>10</v>
      </c>
      <c r="C60" s="100">
        <v>10</v>
      </c>
      <c r="D60" s="97"/>
      <c r="E60" s="10"/>
      <c r="G60" s="16"/>
      <c r="H60" s="16"/>
      <c r="I60" s="16"/>
      <c r="AC60" s="57"/>
    </row>
    <row r="61" spans="1:29" x14ac:dyDescent="0.25">
      <c r="A61" s="10" t="s">
        <v>181</v>
      </c>
      <c r="B61" s="100">
        <v>10</v>
      </c>
      <c r="C61" s="100">
        <v>10</v>
      </c>
      <c r="D61" s="97"/>
      <c r="E61" s="10"/>
      <c r="G61" s="16"/>
      <c r="H61" s="16"/>
      <c r="I61" s="16"/>
      <c r="AC61" s="57"/>
    </row>
    <row r="62" spans="1:29" x14ac:dyDescent="0.25">
      <c r="A62" s="10" t="s">
        <v>182</v>
      </c>
      <c r="B62" s="100">
        <v>10</v>
      </c>
      <c r="C62" s="100">
        <v>10</v>
      </c>
      <c r="D62" s="97"/>
      <c r="E62" s="94"/>
      <c r="F62" s="94"/>
      <c r="G62" s="97"/>
      <c r="H62" s="97"/>
      <c r="I62" s="97"/>
      <c r="J62" s="94"/>
      <c r="K62" s="94"/>
      <c r="L62" s="94"/>
      <c r="AC62" s="57"/>
    </row>
    <row r="63" spans="1:29" x14ac:dyDescent="0.25">
      <c r="A63" s="10" t="s">
        <v>183</v>
      </c>
      <c r="B63" s="100">
        <v>10</v>
      </c>
      <c r="C63" s="100">
        <v>10</v>
      </c>
      <c r="D63" s="97"/>
      <c r="E63" s="94"/>
      <c r="F63" s="94"/>
      <c r="G63" s="97"/>
      <c r="H63" s="97"/>
      <c r="I63" s="97"/>
      <c r="J63" s="94"/>
      <c r="K63" s="94"/>
      <c r="L63" s="94"/>
      <c r="AC63" s="57"/>
    </row>
    <row r="64" spans="1:29" x14ac:dyDescent="0.25">
      <c r="A64" s="94" t="s">
        <v>184</v>
      </c>
      <c r="B64" s="103">
        <v>10</v>
      </c>
      <c r="C64" s="103">
        <v>10</v>
      </c>
      <c r="D64" s="97"/>
      <c r="E64" s="94"/>
      <c r="F64" s="94"/>
      <c r="G64" s="97"/>
      <c r="H64" s="97"/>
      <c r="I64" s="97"/>
      <c r="J64" s="94"/>
      <c r="K64" s="94"/>
      <c r="L64" s="94"/>
      <c r="AC64" s="57"/>
    </row>
    <row r="65" spans="1:29" x14ac:dyDescent="0.25">
      <c r="A65" s="94" t="s">
        <v>185</v>
      </c>
      <c r="B65" s="103">
        <v>76</v>
      </c>
      <c r="C65" s="103">
        <v>38</v>
      </c>
      <c r="D65" s="97"/>
      <c r="E65" s="94"/>
      <c r="F65" s="94"/>
      <c r="G65" s="97"/>
      <c r="H65" s="97"/>
      <c r="I65" s="97"/>
      <c r="J65" s="94"/>
      <c r="K65" s="94"/>
      <c r="L65" s="94"/>
      <c r="AC65" s="57"/>
    </row>
    <row r="66" spans="1:29" x14ac:dyDescent="0.25">
      <c r="A66" s="94" t="s">
        <v>186</v>
      </c>
      <c r="B66" s="103">
        <v>10</v>
      </c>
      <c r="C66" s="103">
        <v>10</v>
      </c>
      <c r="D66" s="97"/>
      <c r="E66" s="94"/>
      <c r="F66" s="94"/>
      <c r="G66" s="97"/>
      <c r="H66" s="97"/>
      <c r="I66" s="97"/>
      <c r="J66" s="94"/>
      <c r="K66" s="94"/>
      <c r="L66" s="94"/>
      <c r="AC66" s="57"/>
    </row>
    <row r="67" spans="1:29" x14ac:dyDescent="0.25">
      <c r="A67" s="94" t="s">
        <v>187</v>
      </c>
      <c r="B67" s="103">
        <v>10</v>
      </c>
      <c r="C67" s="103">
        <v>10</v>
      </c>
      <c r="D67" s="97"/>
      <c r="E67" s="94"/>
      <c r="F67" s="94"/>
      <c r="G67" s="97"/>
      <c r="H67" s="97"/>
      <c r="I67" s="97"/>
      <c r="J67" s="94"/>
      <c r="K67" s="94"/>
      <c r="L67" s="94"/>
      <c r="AC67" s="57"/>
    </row>
    <row r="68" spans="1:29" x14ac:dyDescent="0.25">
      <c r="A68" s="94" t="s">
        <v>188</v>
      </c>
      <c r="B68" s="103">
        <v>10</v>
      </c>
      <c r="C68" s="103">
        <v>10</v>
      </c>
      <c r="D68" s="97"/>
      <c r="E68" s="94"/>
      <c r="F68" s="94"/>
      <c r="G68" s="97"/>
      <c r="H68" s="97"/>
      <c r="I68" s="97"/>
      <c r="J68" s="94"/>
      <c r="K68" s="94"/>
      <c r="L68" s="94"/>
      <c r="AC68" s="57"/>
    </row>
    <row r="69" spans="1:29" x14ac:dyDescent="0.25">
      <c r="A69" s="94" t="s">
        <v>189</v>
      </c>
      <c r="B69" s="103">
        <v>10</v>
      </c>
      <c r="C69" s="103">
        <v>10</v>
      </c>
      <c r="D69" s="97"/>
      <c r="E69" s="94"/>
      <c r="F69" s="94"/>
      <c r="G69" s="97"/>
      <c r="H69" s="97"/>
      <c r="I69" s="97"/>
      <c r="J69" s="94"/>
      <c r="K69" s="94"/>
      <c r="L69" s="94"/>
      <c r="AC69" s="57"/>
    </row>
    <row r="70" spans="1:29" x14ac:dyDescent="0.25">
      <c r="A70" s="94" t="s">
        <v>190</v>
      </c>
      <c r="B70" s="103">
        <v>52</v>
      </c>
      <c r="C70" s="103">
        <v>26</v>
      </c>
      <c r="D70" s="97"/>
      <c r="E70" s="94"/>
      <c r="F70" s="94"/>
      <c r="G70" s="97"/>
      <c r="H70" s="97"/>
      <c r="I70" s="97"/>
      <c r="J70" s="94"/>
      <c r="K70" s="94"/>
      <c r="L70" s="94"/>
    </row>
    <row r="71" spans="1:29" x14ac:dyDescent="0.25">
      <c r="A71" s="94" t="s">
        <v>191</v>
      </c>
      <c r="B71" s="104">
        <v>64</v>
      </c>
      <c r="C71" s="104">
        <v>32</v>
      </c>
      <c r="E71" s="98"/>
      <c r="F71" s="94"/>
      <c r="G71" s="94"/>
      <c r="H71" s="94"/>
      <c r="I71" s="94"/>
      <c r="J71" s="94"/>
      <c r="K71" s="94"/>
      <c r="L71" s="94"/>
    </row>
    <row r="72" spans="1:29" x14ac:dyDescent="0.25">
      <c r="A72" s="94" t="s">
        <v>192</v>
      </c>
      <c r="B72" s="104">
        <v>10</v>
      </c>
      <c r="C72" s="104">
        <v>10</v>
      </c>
      <c r="E72" s="98"/>
      <c r="F72" s="94"/>
      <c r="G72" s="94"/>
      <c r="H72" s="94"/>
      <c r="I72" s="94"/>
      <c r="J72" s="94"/>
      <c r="K72" s="94"/>
      <c r="L72" s="94"/>
    </row>
    <row r="73" spans="1:29" x14ac:dyDescent="0.25">
      <c r="A73" s="94" t="s">
        <v>193</v>
      </c>
      <c r="B73" s="104">
        <v>78</v>
      </c>
      <c r="C73" s="104">
        <v>39</v>
      </c>
      <c r="E73" s="98"/>
      <c r="F73" s="94"/>
      <c r="G73" s="94"/>
      <c r="H73" s="94"/>
      <c r="I73" s="94"/>
      <c r="J73" s="94"/>
      <c r="K73" s="94"/>
      <c r="L73" s="94"/>
    </row>
    <row r="74" spans="1:29" x14ac:dyDescent="0.25">
      <c r="A74" s="94" t="s">
        <v>194</v>
      </c>
      <c r="B74" s="104">
        <v>33</v>
      </c>
      <c r="C74" s="104">
        <v>17</v>
      </c>
      <c r="E74" s="98"/>
      <c r="F74" s="94"/>
      <c r="G74" s="94"/>
      <c r="H74" s="94"/>
      <c r="I74" s="94"/>
      <c r="J74" s="94"/>
      <c r="K74" s="94"/>
      <c r="L74" s="94"/>
    </row>
    <row r="75" spans="1:29" x14ac:dyDescent="0.25">
      <c r="A75" s="94" t="s">
        <v>195</v>
      </c>
      <c r="B75" s="104">
        <v>10</v>
      </c>
      <c r="C75" s="104">
        <v>10</v>
      </c>
      <c r="E75" s="98"/>
      <c r="F75" s="94"/>
      <c r="G75" s="94"/>
      <c r="H75" s="94"/>
      <c r="I75" s="94"/>
      <c r="J75" s="94"/>
      <c r="K75" s="94"/>
      <c r="L75" s="94"/>
    </row>
    <row r="76" spans="1:29" x14ac:dyDescent="0.25">
      <c r="A76" s="94" t="s">
        <v>196</v>
      </c>
      <c r="B76" s="104">
        <v>46</v>
      </c>
      <c r="C76" s="104">
        <v>24</v>
      </c>
      <c r="E76" s="98"/>
      <c r="F76" s="94"/>
      <c r="G76" s="94"/>
      <c r="H76" s="94"/>
      <c r="I76" s="94"/>
      <c r="J76" s="94"/>
      <c r="K76" s="94"/>
      <c r="L76" s="94"/>
    </row>
    <row r="77" spans="1:29" x14ac:dyDescent="0.25">
      <c r="A77" s="94" t="s">
        <v>197</v>
      </c>
      <c r="B77" s="104">
        <v>40</v>
      </c>
      <c r="C77" s="104">
        <v>20</v>
      </c>
      <c r="E77" s="98"/>
      <c r="F77" s="94"/>
      <c r="G77" s="94"/>
      <c r="H77" s="94"/>
      <c r="I77" s="94"/>
      <c r="J77" s="94"/>
      <c r="K77" s="94"/>
      <c r="L77" s="94"/>
    </row>
    <row r="78" spans="1:29" x14ac:dyDescent="0.25">
      <c r="A78" s="10" t="s">
        <v>198</v>
      </c>
      <c r="B78" s="105">
        <v>54</v>
      </c>
      <c r="C78" s="105">
        <v>27</v>
      </c>
    </row>
    <row r="79" spans="1:29" x14ac:dyDescent="0.25">
      <c r="A79" s="10" t="s">
        <v>199</v>
      </c>
      <c r="B79" s="105">
        <v>10</v>
      </c>
      <c r="C79" s="105">
        <v>10</v>
      </c>
    </row>
    <row r="80" spans="1:29" x14ac:dyDescent="0.25">
      <c r="A80" s="10" t="s">
        <v>200</v>
      </c>
      <c r="B80" s="105">
        <v>10</v>
      </c>
      <c r="C80" s="105">
        <v>10</v>
      </c>
    </row>
    <row r="81" spans="1:35" x14ac:dyDescent="0.25">
      <c r="A81" s="10" t="s">
        <v>201</v>
      </c>
      <c r="B81" s="105">
        <v>10</v>
      </c>
      <c r="C81" s="105">
        <v>10</v>
      </c>
    </row>
    <row r="82" spans="1:35" x14ac:dyDescent="0.25">
      <c r="A82" s="10" t="s">
        <v>202</v>
      </c>
      <c r="B82" s="105">
        <v>10</v>
      </c>
      <c r="C82" s="105">
        <v>10</v>
      </c>
      <c r="AI82" s="27"/>
    </row>
    <row r="83" spans="1:35" x14ac:dyDescent="0.25">
      <c r="A83" s="10" t="s">
        <v>203</v>
      </c>
      <c r="B83" s="105">
        <v>95</v>
      </c>
      <c r="C83" s="105">
        <v>48</v>
      </c>
    </row>
    <row r="84" spans="1:35" x14ac:dyDescent="0.25">
      <c r="A84" s="10" t="s">
        <v>204</v>
      </c>
      <c r="B84" s="105">
        <v>10</v>
      </c>
      <c r="C84" s="105">
        <v>10</v>
      </c>
    </row>
    <row r="85" spans="1:35" x14ac:dyDescent="0.25">
      <c r="A85" s="10" t="s">
        <v>205</v>
      </c>
      <c r="B85" s="105">
        <v>99</v>
      </c>
      <c r="C85" s="105">
        <v>50</v>
      </c>
    </row>
    <row r="86" spans="1:35" x14ac:dyDescent="0.25">
      <c r="A86" s="10" t="s">
        <v>206</v>
      </c>
      <c r="B86" s="105">
        <v>61</v>
      </c>
      <c r="C86" s="105">
        <v>31</v>
      </c>
    </row>
    <row r="87" spans="1:35" x14ac:dyDescent="0.25">
      <c r="A87" s="10" t="s">
        <v>207</v>
      </c>
      <c r="B87" s="105">
        <v>73</v>
      </c>
      <c r="C87" s="105">
        <v>37</v>
      </c>
    </row>
    <row r="88" spans="1:35" x14ac:dyDescent="0.25">
      <c r="A88" s="10" t="s">
        <v>208</v>
      </c>
      <c r="B88" s="105">
        <v>93</v>
      </c>
      <c r="C88" s="105">
        <v>47</v>
      </c>
    </row>
    <row r="89" spans="1:35" x14ac:dyDescent="0.25">
      <c r="A89" s="10" t="s">
        <v>209</v>
      </c>
      <c r="B89" s="105">
        <v>47</v>
      </c>
      <c r="C89" s="105">
        <v>24</v>
      </c>
    </row>
    <row r="90" spans="1:35" x14ac:dyDescent="0.25">
      <c r="A90" s="10" t="s">
        <v>210</v>
      </c>
      <c r="B90" s="105">
        <v>10</v>
      </c>
      <c r="C90" s="105">
        <v>10</v>
      </c>
    </row>
    <row r="91" spans="1:35" x14ac:dyDescent="0.25">
      <c r="A91" s="10" t="s">
        <v>211</v>
      </c>
      <c r="B91" s="105">
        <v>10</v>
      </c>
      <c r="C91" s="105">
        <v>10</v>
      </c>
    </row>
    <row r="92" spans="1:35" x14ac:dyDescent="0.25">
      <c r="A92" s="10" t="s">
        <v>212</v>
      </c>
      <c r="B92" s="105">
        <v>10</v>
      </c>
      <c r="C92" s="105">
        <v>10</v>
      </c>
    </row>
    <row r="93" spans="1:35" x14ac:dyDescent="0.25">
      <c r="A93" s="10" t="s">
        <v>213</v>
      </c>
      <c r="B93" s="105">
        <v>10</v>
      </c>
      <c r="C93" s="105">
        <v>10</v>
      </c>
    </row>
    <row r="94" spans="1:35" x14ac:dyDescent="0.25">
      <c r="A94" s="10" t="s">
        <v>214</v>
      </c>
      <c r="B94" s="105">
        <v>10</v>
      </c>
      <c r="C94" s="105">
        <v>10</v>
      </c>
    </row>
    <row r="95" spans="1:35" x14ac:dyDescent="0.25">
      <c r="A95" s="10" t="s">
        <v>215</v>
      </c>
      <c r="B95" s="105">
        <v>80</v>
      </c>
      <c r="C95" s="105">
        <v>40</v>
      </c>
    </row>
    <row r="96" spans="1:35" x14ac:dyDescent="0.25">
      <c r="A96" s="10" t="s">
        <v>216</v>
      </c>
      <c r="B96" s="105">
        <v>10</v>
      </c>
      <c r="C96" s="105">
        <v>10</v>
      </c>
    </row>
    <row r="97" spans="1:3" x14ac:dyDescent="0.25">
      <c r="A97" s="10" t="s">
        <v>217</v>
      </c>
      <c r="B97" s="105">
        <v>10</v>
      </c>
      <c r="C97" s="105">
        <v>10</v>
      </c>
    </row>
    <row r="98" spans="1:3" x14ac:dyDescent="0.25">
      <c r="A98" s="10" t="s">
        <v>218</v>
      </c>
      <c r="B98" s="105">
        <v>61</v>
      </c>
      <c r="C98" s="105">
        <v>31</v>
      </c>
    </row>
    <row r="99" spans="1:3" x14ac:dyDescent="0.25">
      <c r="A99" s="10" t="s">
        <v>219</v>
      </c>
      <c r="B99" s="105">
        <v>15</v>
      </c>
      <c r="C99" s="105">
        <v>10</v>
      </c>
    </row>
    <row r="100" spans="1:3" x14ac:dyDescent="0.25">
      <c r="A100" s="10" t="s">
        <v>220</v>
      </c>
      <c r="B100" s="105">
        <v>10</v>
      </c>
      <c r="C100" s="105">
        <v>10</v>
      </c>
    </row>
    <row r="101" spans="1:3" x14ac:dyDescent="0.25">
      <c r="A101" s="10" t="s">
        <v>221</v>
      </c>
      <c r="B101" s="105">
        <v>10</v>
      </c>
      <c r="C101" s="105">
        <v>10</v>
      </c>
    </row>
    <row r="102" spans="1:3" x14ac:dyDescent="0.25">
      <c r="A102" s="10" t="s">
        <v>222</v>
      </c>
      <c r="B102" s="105">
        <v>31</v>
      </c>
      <c r="C102" s="105">
        <v>16</v>
      </c>
    </row>
    <row r="103" spans="1:3" x14ac:dyDescent="0.25">
      <c r="A103" s="10" t="s">
        <v>223</v>
      </c>
      <c r="B103" s="105">
        <v>88</v>
      </c>
      <c r="C103" s="105">
        <v>44</v>
      </c>
    </row>
    <row r="104" spans="1:3" x14ac:dyDescent="0.25">
      <c r="A104" s="10" t="s">
        <v>224</v>
      </c>
      <c r="B104" s="105">
        <v>42</v>
      </c>
      <c r="C104" s="105">
        <v>21</v>
      </c>
    </row>
    <row r="105" spans="1:3" x14ac:dyDescent="0.25">
      <c r="A105" s="10" t="s">
        <v>225</v>
      </c>
      <c r="B105" s="105">
        <v>59</v>
      </c>
      <c r="C105" s="105">
        <v>30</v>
      </c>
    </row>
    <row r="106" spans="1:3" x14ac:dyDescent="0.25">
      <c r="A106" s="10" t="s">
        <v>226</v>
      </c>
      <c r="B106" s="105">
        <v>10</v>
      </c>
      <c r="C106" s="105">
        <v>10</v>
      </c>
    </row>
    <row r="107" spans="1:3" x14ac:dyDescent="0.25">
      <c r="A107" s="10" t="s">
        <v>227</v>
      </c>
      <c r="B107" s="105">
        <v>20</v>
      </c>
      <c r="C107" s="105">
        <v>10</v>
      </c>
    </row>
    <row r="108" spans="1:3" x14ac:dyDescent="0.25">
      <c r="A108" s="10" t="s">
        <v>228</v>
      </c>
      <c r="B108" s="105">
        <v>36</v>
      </c>
      <c r="C108" s="105">
        <v>18</v>
      </c>
    </row>
    <row r="109" spans="1:3" x14ac:dyDescent="0.25">
      <c r="A109" s="10" t="s">
        <v>229</v>
      </c>
      <c r="B109" s="105">
        <v>10</v>
      </c>
      <c r="C109" s="105">
        <v>10</v>
      </c>
    </row>
    <row r="110" spans="1:3" x14ac:dyDescent="0.25">
      <c r="A110" s="10" t="s">
        <v>230</v>
      </c>
      <c r="B110" s="105">
        <v>27</v>
      </c>
      <c r="C110" s="105">
        <v>14</v>
      </c>
    </row>
    <row r="111" spans="1:3" x14ac:dyDescent="0.25">
      <c r="A111" s="10" t="s">
        <v>231</v>
      </c>
      <c r="B111" s="105">
        <v>58</v>
      </c>
      <c r="C111" s="105">
        <v>29</v>
      </c>
    </row>
    <row r="112" spans="1:3" x14ac:dyDescent="0.25">
      <c r="A112" s="10" t="s">
        <v>232</v>
      </c>
      <c r="B112" s="105">
        <v>65</v>
      </c>
      <c r="C112" s="105">
        <v>33</v>
      </c>
    </row>
    <row r="113" spans="1:3" x14ac:dyDescent="0.25">
      <c r="A113" s="10" t="s">
        <v>233</v>
      </c>
      <c r="B113" s="105">
        <v>30</v>
      </c>
      <c r="C113" s="105">
        <v>15</v>
      </c>
    </row>
    <row r="114" spans="1:3" x14ac:dyDescent="0.25">
      <c r="A114" s="10" t="s">
        <v>234</v>
      </c>
      <c r="B114" s="105">
        <v>10</v>
      </c>
      <c r="C114" s="105">
        <v>10</v>
      </c>
    </row>
    <row r="115" spans="1:3" x14ac:dyDescent="0.25">
      <c r="A115" s="10" t="s">
        <v>235</v>
      </c>
      <c r="B115" s="105">
        <v>58</v>
      </c>
      <c r="C115" s="105">
        <v>29</v>
      </c>
    </row>
    <row r="116" spans="1:3" x14ac:dyDescent="0.25">
      <c r="A116" s="10" t="s">
        <v>236</v>
      </c>
      <c r="B116" s="105">
        <v>10</v>
      </c>
      <c r="C116" s="105">
        <v>10</v>
      </c>
    </row>
    <row r="117" spans="1:3" x14ac:dyDescent="0.25">
      <c r="A117" s="10" t="s">
        <v>237</v>
      </c>
      <c r="B117" s="105">
        <v>10</v>
      </c>
      <c r="C117" s="105">
        <v>10</v>
      </c>
    </row>
    <row r="118" spans="1:3" x14ac:dyDescent="0.25">
      <c r="A118" s="10" t="s">
        <v>238</v>
      </c>
      <c r="B118" s="105">
        <v>10</v>
      </c>
      <c r="C118" s="105">
        <v>10</v>
      </c>
    </row>
    <row r="119" spans="1:3" x14ac:dyDescent="0.25">
      <c r="A119" s="10" t="s">
        <v>239</v>
      </c>
      <c r="B119" s="105">
        <v>34</v>
      </c>
      <c r="C119" s="105">
        <v>17</v>
      </c>
    </row>
    <row r="120" spans="1:3" x14ac:dyDescent="0.25">
      <c r="A120" s="10" t="s">
        <v>240</v>
      </c>
      <c r="B120" s="105">
        <v>10</v>
      </c>
      <c r="C120" s="105">
        <v>10</v>
      </c>
    </row>
    <row r="121" spans="1:3" x14ac:dyDescent="0.25">
      <c r="A121" s="10" t="s">
        <v>241</v>
      </c>
      <c r="B121" s="105">
        <v>73</v>
      </c>
      <c r="C121" s="105">
        <v>37</v>
      </c>
    </row>
    <row r="122" spans="1:3" x14ac:dyDescent="0.25">
      <c r="A122" s="10" t="s">
        <v>242</v>
      </c>
      <c r="B122" s="105">
        <v>10</v>
      </c>
      <c r="C122" s="105">
        <v>10</v>
      </c>
    </row>
    <row r="123" spans="1:3" x14ac:dyDescent="0.25">
      <c r="A123" s="10" t="s">
        <v>243</v>
      </c>
      <c r="B123" s="105">
        <v>10</v>
      </c>
      <c r="C123" s="105">
        <v>10</v>
      </c>
    </row>
    <row r="124" spans="1:3" x14ac:dyDescent="0.25">
      <c r="A124" s="10" t="s">
        <v>244</v>
      </c>
      <c r="B124" s="105">
        <v>10</v>
      </c>
      <c r="C124" s="105">
        <v>10</v>
      </c>
    </row>
    <row r="125" spans="1:3" x14ac:dyDescent="0.25">
      <c r="A125" s="10" t="s">
        <v>245</v>
      </c>
      <c r="B125" s="105">
        <v>99</v>
      </c>
      <c r="C125" s="105">
        <v>50</v>
      </c>
    </row>
    <row r="126" spans="1:3" x14ac:dyDescent="0.25">
      <c r="A126" s="10" t="s">
        <v>246</v>
      </c>
      <c r="B126" s="105">
        <v>10</v>
      </c>
      <c r="C126" s="105">
        <v>10</v>
      </c>
    </row>
    <row r="127" spans="1:3" x14ac:dyDescent="0.25">
      <c r="A127" s="10" t="s">
        <v>247</v>
      </c>
      <c r="B127" s="105">
        <v>10</v>
      </c>
      <c r="C127" s="105">
        <v>10</v>
      </c>
    </row>
    <row r="128" spans="1:3" x14ac:dyDescent="0.25">
      <c r="A128" s="10" t="s">
        <v>248</v>
      </c>
      <c r="B128" s="105">
        <v>10</v>
      </c>
      <c r="C128" s="105">
        <v>10</v>
      </c>
    </row>
    <row r="129" spans="1:3" x14ac:dyDescent="0.25">
      <c r="A129" s="10" t="s">
        <v>249</v>
      </c>
      <c r="B129" s="105">
        <v>10</v>
      </c>
      <c r="C129" s="105">
        <v>10</v>
      </c>
    </row>
    <row r="130" spans="1:3" x14ac:dyDescent="0.25">
      <c r="A130" s="10" t="s">
        <v>250</v>
      </c>
      <c r="B130" s="105">
        <v>10</v>
      </c>
      <c r="C130" s="105">
        <v>10</v>
      </c>
    </row>
    <row r="131" spans="1:3" x14ac:dyDescent="0.25">
      <c r="A131" s="10" t="s">
        <v>251</v>
      </c>
      <c r="B131" s="105">
        <v>74</v>
      </c>
      <c r="C131" s="105">
        <v>37</v>
      </c>
    </row>
    <row r="132" spans="1:3" x14ac:dyDescent="0.25">
      <c r="A132" s="10" t="s">
        <v>252</v>
      </c>
      <c r="B132" s="105">
        <v>10</v>
      </c>
      <c r="C132" s="105">
        <v>10</v>
      </c>
    </row>
    <row r="133" spans="1:3" x14ac:dyDescent="0.25">
      <c r="A133" s="10" t="s">
        <v>253</v>
      </c>
      <c r="B133" s="105">
        <v>10</v>
      </c>
      <c r="C133" s="105">
        <v>10</v>
      </c>
    </row>
    <row r="134" spans="1:3" x14ac:dyDescent="0.25">
      <c r="A134" s="10" t="s">
        <v>254</v>
      </c>
      <c r="B134" s="105">
        <v>10</v>
      </c>
      <c r="C134" s="105">
        <v>10</v>
      </c>
    </row>
    <row r="135" spans="1:3" x14ac:dyDescent="0.25">
      <c r="A135" s="10" t="s">
        <v>255</v>
      </c>
      <c r="B135" s="105">
        <v>60</v>
      </c>
      <c r="C135" s="105">
        <v>30</v>
      </c>
    </row>
    <row r="136" spans="1:3" x14ac:dyDescent="0.25">
      <c r="A136" s="10" t="s">
        <v>256</v>
      </c>
      <c r="B136" s="105">
        <v>50</v>
      </c>
      <c r="C136" s="105">
        <v>25</v>
      </c>
    </row>
    <row r="137" spans="1:3" x14ac:dyDescent="0.25">
      <c r="A137" s="10" t="s">
        <v>257</v>
      </c>
      <c r="B137" s="105">
        <v>10</v>
      </c>
      <c r="C137" s="105">
        <v>10</v>
      </c>
    </row>
    <row r="138" spans="1:3" x14ac:dyDescent="0.25">
      <c r="A138" s="10" t="s">
        <v>258</v>
      </c>
      <c r="B138" s="105">
        <v>88</v>
      </c>
      <c r="C138" s="105">
        <v>44</v>
      </c>
    </row>
    <row r="139" spans="1:3" x14ac:dyDescent="0.25">
      <c r="A139" s="10" t="s">
        <v>259</v>
      </c>
      <c r="B139" s="105">
        <v>10</v>
      </c>
      <c r="C139" s="105">
        <v>10</v>
      </c>
    </row>
    <row r="140" spans="1:3" x14ac:dyDescent="0.25">
      <c r="A140" s="10" t="s">
        <v>260</v>
      </c>
      <c r="B140" s="105">
        <v>10</v>
      </c>
      <c r="C140" s="105">
        <v>10</v>
      </c>
    </row>
    <row r="141" spans="1:3" x14ac:dyDescent="0.25">
      <c r="A141" s="10" t="s">
        <v>261</v>
      </c>
      <c r="B141" s="105">
        <v>10</v>
      </c>
      <c r="C141" s="105">
        <v>10</v>
      </c>
    </row>
    <row r="142" spans="1:3" x14ac:dyDescent="0.25">
      <c r="A142" s="10" t="s">
        <v>262</v>
      </c>
      <c r="B142" s="105">
        <v>61</v>
      </c>
      <c r="C142" s="105">
        <v>31</v>
      </c>
    </row>
    <row r="143" spans="1:3" x14ac:dyDescent="0.25">
      <c r="A143" s="10" t="s">
        <v>263</v>
      </c>
      <c r="B143" s="105">
        <v>64</v>
      </c>
      <c r="C143" s="105">
        <v>32</v>
      </c>
    </row>
    <row r="144" spans="1:3" x14ac:dyDescent="0.25">
      <c r="A144" s="10" t="s">
        <v>264</v>
      </c>
      <c r="B144" s="105">
        <v>10</v>
      </c>
      <c r="C144" s="105">
        <v>10</v>
      </c>
    </row>
    <row r="145" spans="1:3" x14ac:dyDescent="0.25">
      <c r="A145" s="10" t="s">
        <v>265</v>
      </c>
      <c r="B145" s="105">
        <v>10</v>
      </c>
      <c r="C145" s="105">
        <v>10</v>
      </c>
    </row>
    <row r="146" spans="1:3" x14ac:dyDescent="0.25">
      <c r="A146" s="10" t="s">
        <v>266</v>
      </c>
      <c r="B146" s="105">
        <v>72</v>
      </c>
      <c r="C146" s="105">
        <v>36</v>
      </c>
    </row>
    <row r="147" spans="1:3" x14ac:dyDescent="0.25">
      <c r="A147" s="10" t="s">
        <v>267</v>
      </c>
      <c r="B147" s="105">
        <v>10</v>
      </c>
      <c r="C147" s="105">
        <v>10</v>
      </c>
    </row>
    <row r="148" spans="1:3" x14ac:dyDescent="0.25">
      <c r="A148" s="10" t="s">
        <v>268</v>
      </c>
      <c r="B148" s="105">
        <v>10</v>
      </c>
      <c r="C148" s="105">
        <v>10</v>
      </c>
    </row>
    <row r="149" spans="1:3" x14ac:dyDescent="0.25">
      <c r="A149" s="10" t="s">
        <v>269</v>
      </c>
      <c r="B149" s="105">
        <v>10</v>
      </c>
      <c r="C149" s="105">
        <v>10</v>
      </c>
    </row>
    <row r="150" spans="1:3" x14ac:dyDescent="0.25">
      <c r="A150" s="10" t="s">
        <v>270</v>
      </c>
      <c r="B150" s="105">
        <v>10</v>
      </c>
      <c r="C150" s="105">
        <v>10</v>
      </c>
    </row>
    <row r="151" spans="1:3" x14ac:dyDescent="0.25">
      <c r="A151" s="10" t="s">
        <v>271</v>
      </c>
      <c r="B151" s="105">
        <v>12</v>
      </c>
      <c r="C151" s="105">
        <v>10</v>
      </c>
    </row>
    <row r="152" spans="1:3" x14ac:dyDescent="0.25">
      <c r="A152" s="10" t="s">
        <v>272</v>
      </c>
      <c r="B152" s="105">
        <v>55</v>
      </c>
      <c r="C152" s="105">
        <v>28</v>
      </c>
    </row>
    <row r="153" spans="1:3" x14ac:dyDescent="0.25">
      <c r="A153" s="10" t="s">
        <v>273</v>
      </c>
      <c r="B153" s="105">
        <v>10</v>
      </c>
      <c r="C153" s="105">
        <v>10</v>
      </c>
    </row>
    <row r="154" spans="1:3" x14ac:dyDescent="0.25">
      <c r="A154" s="10" t="s">
        <v>274</v>
      </c>
      <c r="B154" s="105">
        <v>10</v>
      </c>
      <c r="C154" s="105">
        <v>10</v>
      </c>
    </row>
    <row r="155" spans="1:3" x14ac:dyDescent="0.25">
      <c r="A155" s="10" t="s">
        <v>275</v>
      </c>
      <c r="B155" s="105">
        <v>10</v>
      </c>
      <c r="C155" s="105">
        <v>10</v>
      </c>
    </row>
    <row r="156" spans="1:3" x14ac:dyDescent="0.25">
      <c r="A156" s="10" t="s">
        <v>276</v>
      </c>
      <c r="B156" s="105">
        <v>10</v>
      </c>
      <c r="C156" s="105">
        <v>10</v>
      </c>
    </row>
    <row r="157" spans="1:3" x14ac:dyDescent="0.25">
      <c r="A157" s="10" t="s">
        <v>277</v>
      </c>
      <c r="B157" s="105">
        <v>20</v>
      </c>
      <c r="C157" s="105">
        <v>10</v>
      </c>
    </row>
    <row r="158" spans="1:3" x14ac:dyDescent="0.25">
      <c r="A158" s="10" t="s">
        <v>278</v>
      </c>
      <c r="B158" s="105">
        <v>10</v>
      </c>
      <c r="C158" s="105">
        <v>10</v>
      </c>
    </row>
    <row r="159" spans="1:3" x14ac:dyDescent="0.25">
      <c r="A159" s="10" t="s">
        <v>279</v>
      </c>
      <c r="B159" s="105">
        <v>10</v>
      </c>
      <c r="C159" s="105">
        <v>10</v>
      </c>
    </row>
    <row r="160" spans="1:3" x14ac:dyDescent="0.25">
      <c r="A160" s="10" t="s">
        <v>280</v>
      </c>
      <c r="B160" s="105">
        <v>10</v>
      </c>
      <c r="C160" s="105">
        <v>10</v>
      </c>
    </row>
    <row r="161" spans="1:3" x14ac:dyDescent="0.25">
      <c r="A161" s="10" t="s">
        <v>281</v>
      </c>
      <c r="B161" s="105">
        <v>10</v>
      </c>
      <c r="C161" s="105">
        <v>10</v>
      </c>
    </row>
    <row r="162" spans="1:3" x14ac:dyDescent="0.25">
      <c r="A162" s="10" t="s">
        <v>282</v>
      </c>
      <c r="B162" s="105">
        <v>29</v>
      </c>
      <c r="C162" s="105">
        <v>15</v>
      </c>
    </row>
    <row r="163" spans="1:3" x14ac:dyDescent="0.25">
      <c r="A163" s="10" t="s">
        <v>283</v>
      </c>
      <c r="B163" s="105">
        <v>90</v>
      </c>
      <c r="C163" s="105">
        <v>46</v>
      </c>
    </row>
    <row r="164" spans="1:3" x14ac:dyDescent="0.25">
      <c r="A164" s="10" t="s">
        <v>284</v>
      </c>
      <c r="B164" s="105">
        <v>10</v>
      </c>
      <c r="C164" s="105">
        <v>10</v>
      </c>
    </row>
    <row r="165" spans="1:3" x14ac:dyDescent="0.25">
      <c r="A165" s="13" t="s">
        <v>285</v>
      </c>
      <c r="B165" s="106">
        <v>33</v>
      </c>
      <c r="C165" s="106">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63ed7b7e49d52641e02e73ae6fcf42e2">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e2f2d8ab83f0e2d696df981832d50c70"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customXml/itemProps2.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3.xml><?xml version="1.0" encoding="utf-8"?>
<ds:datastoreItem xmlns:ds="http://schemas.openxmlformats.org/officeDocument/2006/customXml" ds:itemID="{87167EC8-78FF-4A66-BDF1-47746B215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Data TOC</vt:lpstr>
      <vt:lpstr>T1</vt:lpstr>
      <vt:lpstr>F1</vt:lpstr>
      <vt:lpstr>F2</vt:lpstr>
      <vt:lpstr>F3</vt:lpstr>
      <vt:lpstr>F4</vt:lpstr>
      <vt:lpstr>F5</vt:lpstr>
      <vt:lpstr>Appendix</vt:lpstr>
      <vt:lpstr>_DLX1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Tedeschi</dc:creator>
  <cp:lastModifiedBy>Kroeber, Sylva</cp:lastModifiedBy>
  <dcterms:created xsi:type="dcterms:W3CDTF">2025-03-03T14:24:34Z</dcterms:created>
  <dcterms:modified xsi:type="dcterms:W3CDTF">2025-04-03T13:40:31Z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