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yaleedu.sharepoint.com/sites/BudgetLab/Shared Documents/Website Content/Topics/Trade/2025 04 April 8 Weekly Tariff Update/"/>
    </mc:Choice>
  </mc:AlternateContent>
  <xr:revisionPtr revIDLastSave="393" documentId="8_{E9803F75-53A0-5645-B64B-071A0953262E}" xr6:coauthVersionLast="47" xr6:coauthVersionMax="47" xr10:uidLastSave="{13F3655E-DA57-4F88-B5AC-52C00A06199D}"/>
  <bookViews>
    <workbookView xWindow="-108" yWindow="-108" windowWidth="30936" windowHeight="16896" xr2:uid="{E69F3336-8A84-4E09-9808-320001BCA094}"/>
  </bookViews>
  <sheets>
    <sheet name="Data TOC" sheetId="6" r:id="rId1"/>
    <sheet name="T1" sheetId="1" r:id="rId2"/>
    <sheet name="F1" sheetId="2" r:id="rId3"/>
    <sheet name="F2" sheetId="13" r:id="rId4"/>
    <sheet name="F3" sheetId="8" r:id="rId5"/>
    <sheet name="F4" sheetId="4" r:id="rId6"/>
    <sheet name="F5" sheetId="5" r:id="rId7"/>
  </sheets>
  <externalReferences>
    <externalReference r:id="rId8"/>
    <externalReference r:id="rId9"/>
    <externalReference r:id="rId10"/>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'F4'!$BU$1:$JU$5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<sst xmlns="http://schemas.openxmlformats.org/spreadsheetml/2006/main" count="140" uniqueCount="132">
  <si>
    <t>2026-35</t>
  </si>
  <si>
    <t>In Equilibrium</t>
  </si>
  <si>
    <t>$billions</t>
  </si>
  <si>
    <t>% of GDP</t>
  </si>
  <si>
    <t>Change in 2025 Q4-Q4 Real GDP Growth (p.p.)</t>
  </si>
  <si>
    <t>% Change in
Medium-to-Long Run
Real GDP Level</t>
  </si>
  <si>
    <t>Add'l 2026-35 Dynamic Revenue Effects ($bn)</t>
  </si>
  <si>
    <t>Paddy rice</t>
  </si>
  <si>
    <t>Wheat</t>
  </si>
  <si>
    <t>Cereal grains nec</t>
  </si>
  <si>
    <t>Vegetables, fruit, nuts</t>
  </si>
  <si>
    <t>Oil seeds</t>
  </si>
  <si>
    <t>% OF ATI</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</si>
  <si>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</si>
  <si>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</si>
  <si>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</si>
  <si>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</si>
  <si>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</si>
  <si>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</si>
  <si>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</si>
  <si>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</si>
  <si>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</si>
  <si>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</si>
  <si>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</si>
  <si>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</si>
  <si>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</si>
  <si>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</si>
  <si>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</si>
  <si>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</si>
  <si>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</si>
  <si>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</si>
  <si>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</si>
  <si>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</si>
  <si>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</si>
  <si>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</si>
  <si>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</si>
  <si>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</si>
  <si>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</si>
  <si>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</si>
  <si>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</si>
  <si>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</si>
  <si>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</si>
  <si>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</si>
  <si>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</si>
  <si>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</si>
  <si>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</si>
  <si>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</si>
  <si>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</si>
  <si>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</si>
  <si>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</si>
  <si>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</si>
  <si>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</si>
  <si>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</si>
  <si>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</si>
  <si>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</si>
  <si>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</si>
  <si>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</si>
  <si>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</si>
  <si>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</si>
  <si>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</si>
  <si>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</si>
  <si>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</si>
  <si>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</si>
  <si>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</si>
  <si>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</si>
  <si>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</si>
  <si>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</si>
  <si>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</si>
  <si>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</si>
  <si>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</si>
  <si>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</si>
  <si>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Human health and social work</t>
  </si>
  <si>
    <t>Public Administration</t>
  </si>
  <si>
    <t>Recreational and other services</t>
  </si>
  <si>
    <t>Accommodation &amp; food services</t>
  </si>
  <si>
    <t>The Budget Lab at Yale</t>
  </si>
  <si>
    <t>Tables and Figures</t>
  </si>
  <si>
    <t>Date</t>
  </si>
  <si>
    <t>Year</t>
  </si>
  <si>
    <t>Name</t>
  </si>
  <si>
    <t>Price</t>
  </si>
  <si>
    <t>Domestic</t>
  </si>
  <si>
    <t>Imported</t>
  </si>
  <si>
    <r>
      <rPr>
        <b/>
        <sz val="11"/>
        <color theme="1"/>
        <rFont val="Arial"/>
        <family val="2"/>
      </rPr>
      <t>Subtitle:</t>
    </r>
    <r>
      <rPr>
        <sz val="11"/>
        <color theme="1"/>
        <rFont val="Arial"/>
        <family val="2"/>
      </rPr>
      <t xml:space="preserve"> Customs duty revenue as a percentage of goods imports</t>
    </r>
  </si>
  <si>
    <t>Effective Tariff Rate</t>
  </si>
  <si>
    <r>
      <rPr>
        <b/>
        <sz val="11"/>
        <color theme="1"/>
        <rFont val="Arial"/>
        <family val="2"/>
      </rPr>
      <t>Subtitle:</t>
    </r>
    <r>
      <rPr>
        <sz val="11"/>
        <color theme="1"/>
        <rFont val="Arial"/>
        <family val="2"/>
      </rPr>
      <t xml:space="preserve"> Percent change to price level</t>
    </r>
  </si>
  <si>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</si>
  <si>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t>Figure 3. US Average Effective Tariff Rate Since 1790</t>
  </si>
  <si>
    <r>
      <rPr>
        <b/>
        <sz val="11"/>
        <color rgb="FF000000"/>
        <rFont val="Arial"/>
        <family val="2"/>
      </rPr>
      <t xml:space="preserve">Source: </t>
    </r>
    <r>
      <rPr>
        <sz val="11"/>
        <color rgb="FF000000"/>
        <rFont val="Arial"/>
        <family val="2"/>
      </rPr>
      <t>GTAP v7, Census, BLS, BEA, The Budget Lab analysis.</t>
    </r>
  </si>
  <si>
    <t>April 2025</t>
  </si>
  <si>
    <t>Decline in Average Real Dispoable Income per Household (2024$)*</t>
  </si>
  <si>
    <t>All 2025 Tariffs to Date*</t>
  </si>
  <si>
    <t>Source: Congressional Budget Office, S&amp;P Global, GTAP v7 [Corong et al (2017)], GTAP-RD, The Budget Lab analysis.</t>
  </si>
  <si>
    <t>Table 1. Summary Economic &amp; Fiscal Effects of 2025 Tariffs Through April 2</t>
  </si>
  <si>
    <t>All 2025 Tariffs to Date</t>
  </si>
  <si>
    <t>Figure 1. U.S. Real GDP Level Effects of 2025 Tariffs to Date</t>
  </si>
  <si>
    <t>All 2025 Tariffs</t>
  </si>
  <si>
    <t>Figure 4. Short-Run Distributional Effects of 2025 Tariffs</t>
  </si>
  <si>
    <t>Warehousing and support</t>
  </si>
  <si>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</si>
  <si>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</si>
  <si>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t>China</t>
  </si>
  <si>
    <t>Japan</t>
  </si>
  <si>
    <r>
      <rPr>
        <b/>
        <sz val="11"/>
        <color theme="1"/>
        <rFont val="Arial"/>
        <family val="2"/>
      </rPr>
      <t>Source:</t>
    </r>
    <r>
      <rPr>
        <sz val="11"/>
        <color theme="1"/>
        <rFont val="Arial"/>
        <family val="2"/>
      </rPr>
      <t xml:space="preserve"> S&amp;P Global, GTAP v7, GTAP RD, The Budget Lab analysis.</t>
    </r>
  </si>
  <si>
    <r>
      <rPr>
        <b/>
        <sz val="11"/>
        <color theme="1"/>
        <rFont val="Arial"/>
        <family val="2"/>
      </rPr>
      <t>Source:</t>
    </r>
    <r>
      <rPr>
        <sz val="11"/>
        <color theme="1"/>
        <rFont val="Arial"/>
        <family val="2"/>
      </rPr>
      <t xml:space="preserve"> GTAP v7 [Corong et al (2017)], The Budget Lab analysis.</t>
    </r>
  </si>
  <si>
    <r>
      <t xml:space="preserve">Notes: </t>
    </r>
    <r>
      <rPr>
        <sz val="11"/>
        <color theme="1"/>
        <rFont val="Arial"/>
        <family val="2"/>
      </rPr>
      <t>FTROW = countries with a comprehensive free trade agreement with the US. ROW = all other countries.</t>
    </r>
  </si>
  <si>
    <t>USA</t>
  </si>
  <si>
    <t>ROW</t>
  </si>
  <si>
    <t>Canada</t>
  </si>
  <si>
    <t>Mexico</t>
  </si>
  <si>
    <t>FTROW</t>
  </si>
  <si>
    <t>EU</t>
  </si>
  <si>
    <t>UK</t>
  </si>
  <si>
    <t xml:space="preserve">World Total
</t>
  </si>
  <si>
    <t xml:space="preserve">World ex USA
</t>
  </si>
  <si>
    <t>State of U.S. Tariffs: Week of April 7, 2025</t>
  </si>
  <si>
    <t>Conventional Score****</t>
  </si>
  <si>
    <t>Add'l Dynamic Effects</t>
  </si>
  <si>
    <t>% Change in PCE Price Level**</t>
  </si>
  <si>
    <t>Add'l Effective Tariff Rate (p.p.)***</t>
  </si>
  <si>
    <t>Change in 2025 Q4 Unemployment Rate (p.p.)</t>
  </si>
  <si>
    <t>Change in 2025 Q4 Payroll Employment (thous)</t>
  </si>
  <si>
    <t xml:space="preserve">* Includes retaliation implemented or planned to be implemented by the week of April 7. </t>
  </si>
  <si>
    <t>** Pre-substitution.   *** Post-substitution.</t>
  </si>
  <si>
    <t>**** Under relaxed conventional assumptions.</t>
  </si>
  <si>
    <r>
      <rPr>
        <b/>
        <sz val="11"/>
        <color theme="1"/>
        <rFont val="Arial"/>
        <family val="2"/>
      </rPr>
      <t>Subtitle:</t>
    </r>
    <r>
      <rPr>
        <sz val="11"/>
        <color theme="1"/>
        <rFont val="Arial"/>
        <family val="2"/>
      </rPr>
      <t xml:space="preserve"> U.S. tariffs implemented through the week of April 7. Percentage point change against baseline</t>
    </r>
  </si>
  <si>
    <t>Figure 2. Long-Run Change in Real GDP Level from 2025 Tariffs to Date</t>
  </si>
  <si>
    <r>
      <rPr>
        <b/>
        <sz val="11"/>
        <color theme="1"/>
        <rFont val="Arial"/>
        <family val="2"/>
      </rPr>
      <t>Subtitle:</t>
    </r>
    <r>
      <rPr>
        <sz val="11"/>
        <color theme="1"/>
        <rFont val="Arial"/>
        <family val="2"/>
      </rPr>
      <t xml:space="preserve"> U.S. tariffs implemented through the week of April 7. Percentage point change</t>
    </r>
  </si>
  <si>
    <t>Projected Tariff Rate</t>
  </si>
  <si>
    <t>Current Average Effective Tariff Rate</t>
  </si>
  <si>
    <r>
      <rPr>
        <b/>
        <sz val="11"/>
        <color theme="1"/>
        <rFont val="Arial"/>
        <family val="2"/>
      </rPr>
      <t>Subtitle:</t>
    </r>
    <r>
      <rPr>
        <sz val="11"/>
        <color theme="1"/>
        <rFont val="Arial"/>
        <family val="2"/>
      </rPr>
      <t xml:space="preserve"> Through week of April 7. By household income decile</t>
    </r>
  </si>
  <si>
    <t>Figure 5. Long-Run Commodity Price Effects from 2025 Tariffs Through Week of April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</si>
</sst>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 numFmtId="178" formatCode="\+0.00"/>
  </numFmts>
  <fonts count="13"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97">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0" fontId="7" fillId="2" borderId="1" xfId="5" applyFont="1" applyFill="1" applyBorder="1"/>
    <xf numFmtId="0" fontId="10" fillId="2" borderId="0" xfId="5" applyFont="1" applyFill="1"/>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4" fillId="2" borderId="1" xfId="0" applyFont="1" applyFill="1" applyBorder="1" applyAlignment="1">
      <alignment horizontal="center"/>
    </xf>
    <xf numFmtId="2" fontId="4" fillId="2" borderId="1" xfId="0" applyNumberFormat="1" applyFont="1" applyFill="1" applyBorder="1" applyAlignment="1">
      <alignment horizontal="center" vertic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11" fillId="2" borderId="0" xfId="8" applyFont="1" applyFill="1" applyBorder="1"/>
    <xf numFmtId="0" fontId="11" fillId="2" borderId="0" xfId="8" applyFont="1" applyFill="1"/>
    <xf numFmtId="164" fontId="7" fillId="2" borderId="1" xfId="5" applyNumberFormat="1" applyFont="1" applyFill="1" applyBorder="1" applyAlignment="1">
      <alignment horizontal="center"/>
    </xf>
    <xf numFmtId="0" fontId="7" fillId="2" borderId="3"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10" fillId="2" borderId="3" xfId="5" applyFont="1" applyFill="1" applyBorder="1" applyAlignment="1">
      <alignment horizontal="center" vertical="center"/>
    </xf>
    <xf numFmtId="0" fontId="10" fillId="2" borderId="1" xfId="5" applyFont="1" applyFill="1" applyBorder="1" applyAlignment="1">
      <alignment horizontal="center" vertical="center"/>
    </xf>
    <xf numFmtId="2" fontId="10" fillId="2" borderId="2" xfId="5" applyNumberFormat="1" applyFont="1" applyFill="1" applyBorder="1" applyAlignment="1">
      <alignment horizontal="center"/>
    </xf>
    <xf numFmtId="0" fontId="10" fillId="2" borderId="0" xfId="5" applyFont="1" applyFill="1" applyAlignment="1">
      <alignment horizontal="left" vertical="center"/>
    </xf>
    <xf numFmtId="0" fontId="10" fillId="2" borderId="0" xfId="5" applyFont="1" applyFill="1" applyAlignment="1">
      <alignment horizontal="center" vertical="center"/>
    </xf>
    <xf numFmtId="0" fontId="7" fillId="2" borderId="0" xfId="3" applyFont="1" applyFill="1" applyAlignment="1">
      <alignment horizontal="center" vertical="center" wrapText="1"/>
    </xf>
    <xf numFmtId="0" fontId="7" fillId="2" borderId="0" xfId="4" applyFont="1" applyFill="1" applyAlignment="1">
      <alignment horizontal="center" vertical="center" wrapText="1"/>
    </xf>
    <xf numFmtId="164" fontId="4" fillId="2" borderId="0" xfId="0" applyNumberFormat="1" applyFont="1" applyFill="1"/>
    <xf numFmtId="166" fontId="4" fillId="2" borderId="0" xfId="1" applyNumberFormat="1" applyFont="1" applyFill="1" applyAlignment="1">
      <alignment horizontal="center" vertical="center"/>
    </xf>
    <xf numFmtId="10" fontId="4" fillId="2" borderId="0" xfId="2" applyNumberFormat="1" applyFont="1" applyFill="1" applyBorder="1" applyAlignment="1">
      <alignment horizontal="center" vertical="center"/>
    </xf>
    <xf numFmtId="178" fontId="4" fillId="2" borderId="0" xfId="2" applyNumberFormat="1" applyFont="1" applyFill="1" applyAlignment="1">
      <alignment horizontal="center" vertical="center"/>
    </xf>
    <xf numFmtId="1" fontId="4" fillId="2" borderId="0" xfId="2" applyNumberFormat="1" applyFont="1" applyFill="1" applyAlignment="1">
      <alignment horizontal="center" vertical="center"/>
    </xf>
    <xf numFmtId="0" fontId="3" fillId="2" borderId="1" xfId="0" applyFont="1" applyFill="1" applyBorder="1" applyAlignment="1">
      <alignment horizont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10" fillId="2" borderId="0" xfId="0" applyFont="1" applyFill="1" applyBorder="1" applyAlignment="1">
      <alignment horizontal="center" vertical="center" wrapText="1"/>
    </xf>
    <xf numFmtId="2"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2" fontId="4" fillId="2" borderId="0" xfId="0" applyNumberFormat="1" applyFont="1" applyFill="1" applyBorder="1" applyAlignment="1">
      <alignment horizontal="center"/>
    </xf>
    <xf numFmtId="0" fontId="10" fillId="2" borderId="0" xfId="5" applyFont="1" applyFill="1" applyBorder="1" applyAlignment="1">
      <alignment horizontal="left" vertical="center"/>
    </xf>
    <xf numFmtId="0" fontId="7" fillId="2" borderId="0" xfId="5" applyFont="1" applyFill="1" applyBorder="1"/>
    <xf numFmtId="2" fontId="7" fillId="2" borderId="0" xfId="5" applyNumberFormat="1" applyFont="1" applyFill="1" applyBorder="1" applyAlignment="1">
      <alignment horizontal="center" vertical="center"/>
    </xf>
    <xf numFmtId="167" fontId="7" fillId="2" borderId="0" xfId="5" applyNumberFormat="1" applyFont="1" applyFill="1" applyBorder="1" applyAlignment="1">
      <alignment horizontal="center" vertical="center"/>
    </xf>
    <xf numFmtId="0" fontId="7" fillId="2" borderId="0" xfId="0" applyFont="1" applyFill="1" applyBorder="1"/>
    <xf numFmtId="0" fontId="10" fillId="2" borderId="0" xfId="5" applyFont="1" applyFill="1" applyBorder="1" applyAlignment="1">
      <alignment horizontal="left" vertical="center"/>
    </xf>
    <xf numFmtId="167" fontId="10" fillId="2" borderId="0" xfId="5" applyNumberFormat="1" applyFont="1" applyFill="1" applyBorder="1" applyAlignment="1">
      <alignment horizontal="center" vertical="center"/>
    </xf>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'F4'!#REF!</c:f>
              <c:strCache>
                <c:ptCount val="1"/>
                <c:pt idx="0">
                  <c:v>#REF!</c:v>
                </c:pt>
              </c:strCache>
            </c:strRef>
          </c:tx>
          <c:spPr>
            <a:solidFill>
              <a:schemeClr val="accent1"/>
            </a:solidFill>
            <a:ln>
              <a:noFill/>
            </a:ln>
            <a:effectLst/>
          </c:spPr>
          <c:invertIfNegative val="0"/>
          <c:cat>
            <c:numRef>
              <c:f>'F4'!$B$11:$K$11</c:f>
              <c:numCache>
                <c:formatCode>General</c:formatCode>
                <c:ptCount val="10"/>
              </c:numCache>
            </c:numRef>
          </c:cat>
          <c:val>
            <c:numRef>
              <c:f>'F4'!#REF!</c:f>
              <c:numCache>
                <c:formatCode>General</c:formatCode>
                <c:ptCount val="1"/>
                <c:pt idx="0">
                  <c:v>1</c:v>
                </c:pt>
              </c:numCache>
            </c:numRef>
          </c:val>
          <c:extLst>
            <c:ext xmlns:c16="http://schemas.microsoft.com/office/drawing/2014/chart" uri="{C3380CC4-5D6E-409C-BE32-E72D297353CC}">
              <c16:uniqueId val="{00000000-9177-43AD-A299-8D89773E7AAB}"/>
            </c:ext>
          </c:extLst>
        </c:ser>
        <c:ser>
          <c:idx val="1"/>
          <c:order val="1"/>
          <c:tx>
            <c:strRef>
              <c:f>'F4'!$A$12</c:f>
              <c:strCache>
                <c:ptCount val="1"/>
                <c:pt idx="0">
                  <c:v>All 2025 Tariffs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'F4'!$B$11:$K$11</c:f>
              <c:numCache>
                <c:formatCode>General</c:formatCode>
                <c:ptCount val="10"/>
              </c:numCache>
            </c:numRef>
          </c:cat>
          <c:val>
            <c:numRef>
              <c:f>'F4'!$B$12:$K$12</c:f>
              <c:numCache>
                <c:formatCode>"$"#,##0</c:formatCode>
                <c:ptCount val="10"/>
                <c:pt idx="1">
                  <c:v>-1674.5357713698272</c:v>
                </c:pt>
                <c:pt idx="2">
                  <c:v>-2275.9264389776595</c:v>
                </c:pt>
                <c:pt idx="3">
                  <c:v>-2500.5526558247766</c:v>
                </c:pt>
                <c:pt idx="4">
                  <c:v>-2958.7348864314754</c:v>
                </c:pt>
                <c:pt idx="5">
                  <c:v>-3507.6609948645601</c:v>
                </c:pt>
                <c:pt idx="6">
                  <c:v>-4087.8691373768606</c:v>
                </c:pt>
                <c:pt idx="7">
                  <c:v>-4706.4879642816613</c:v>
                </c:pt>
                <c:pt idx="8">
                  <c:v>-5708.4298253938796</c:v>
                </c:pt>
                <c:pt idx="9">
                  <c:v>-8014.9811869227524</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45</xdr:row>
      <xdr:rowOff>134471</xdr:rowOff>
    </xdr:from>
    <xdr:to>
      <xdr:col>11</xdr:col>
      <xdr:colOff>369393</xdr:colOff>
      <xdr:row>69</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2"/>
  <sheetViews>
    <sheetView tabSelected="1" workbookViewId="0"/>
  </sheetViews>
  <sheetFormatPr defaultColWidth="10.77734375" defaultRowHeight="13.8" x14ac:dyDescent="0.25"/>
  <cols>
    <col min="1" max="16384" width="10.77734375" style="2"/>
  </cols>
  <sheetData>
    <row r="1" spans="1:1" x14ac:dyDescent="0.25">
      <c r="A1" s="3" t="s">
        <v>115</v>
      </c>
    </row>
    <row r="2" spans="1:1" x14ac:dyDescent="0.25">
      <c r="A2" s="31" t="s">
        <v>89</v>
      </c>
    </row>
    <row r="3" spans="1:1" x14ac:dyDescent="0.25">
      <c r="A3" s="2" t="s">
        <v>75</v>
      </c>
    </row>
    <row r="5" spans="1:1" x14ac:dyDescent="0.25">
      <c r="A5" s="3" t="s">
        <v>76</v>
      </c>
    </row>
    <row r="6" spans="1:1" x14ac:dyDescent="0.25">
      <c r="A6" s="62" t="s">
        <v>93</v>
      </c>
    </row>
    <row r="7" spans="1:1" x14ac:dyDescent="0.25">
      <c r="A7" s="62" t="s">
        <v>95</v>
      </c>
    </row>
    <row r="8" spans="1:1" x14ac:dyDescent="0.25">
      <c r="A8" s="62" t="s">
        <v>126</v>
      </c>
    </row>
    <row r="9" spans="1:1" x14ac:dyDescent="0.25">
      <c r="A9" s="62" t="s">
        <v>87</v>
      </c>
    </row>
    <row r="10" spans="1:1" x14ac:dyDescent="0.25">
      <c r="A10" s="62" t="s">
        <v>97</v>
      </c>
    </row>
    <row r="11" spans="1:1" x14ac:dyDescent="0.25">
      <c r="A11" s="63" t="s">
        <v>131</v>
      </c>
    </row>
    <row r="12" spans="1:1" x14ac:dyDescent="0.25">
      <c r="A12" s="63"/>
    </row>
  </sheetData>
  <hyperlinks>
    <hyperlink ref="A6" location="'T1'!A1" display="Table 1. Summary Economic &amp; Fiscal Effects of 2025 Tariffs Through April 2" xr:uid="{80D3F60C-B9C2-460B-A512-4FB357298710}"/>
    <hyperlink ref="A7" location="'F1'!A1" display="Figure 1. U.S. Real GDP Level Effects of 2025 Tariffs to Date" xr:uid="{ECD65D27-7344-4486-8988-4AA93B233F0C}"/>
    <hyperlink ref="A8" location="'F2'!A1" display="Figure 2. Long-Run Change in Real GDP Level from 2025 Tariffs to Date" xr:uid="{09988324-DC09-4056-ADFC-5E390E006914}"/>
    <hyperlink ref="A9" location="'F3'!A1" display="Figure 3. US Average Effective Tariff Rate Since 1790" xr:uid="{90A3B858-38AB-401A-B9EC-DEA3E303A672}"/>
    <hyperlink ref="A10" location="'F4'!A1" display="Figure 4. Short-Run Distributional Effects of 2025 Tariffs" xr:uid="{9A79E291-2171-49B1-B1A7-E34F41FE0A72}"/>
    <hyperlink ref="A11" location="'F5'!A1" display="Figure 5. Long-Run Commodity Price Effects from 2025 Tariffs Through Week of April 7" xr:uid="{F2DD8718-0846-4959-A510-AA98356249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N18"/>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3" width="21" style="2" customWidth="1"/>
    <col min="14" max="14" width="17" style="2" customWidth="1"/>
    <col min="15" max="16384" width="8.77734375" style="2"/>
  </cols>
  <sheetData>
    <row r="1" spans="1:14" x14ac:dyDescent="0.25">
      <c r="A1" s="1" t="s">
        <v>93</v>
      </c>
      <c r="B1" s="1"/>
    </row>
    <row r="2" spans="1:14" x14ac:dyDescent="0.25">
      <c r="A2" s="1"/>
      <c r="B2" s="1"/>
    </row>
    <row r="3" spans="1:14" ht="15" customHeight="1" x14ac:dyDescent="0.25">
      <c r="A3" s="1"/>
      <c r="C3" s="81" t="s">
        <v>116</v>
      </c>
      <c r="D3" s="81"/>
      <c r="E3" s="81"/>
      <c r="F3" s="81"/>
      <c r="G3" s="81"/>
      <c r="H3" s="81"/>
      <c r="J3" s="82" t="s">
        <v>117</v>
      </c>
      <c r="K3" s="82"/>
      <c r="L3" s="82"/>
      <c r="M3" s="82"/>
      <c r="N3" s="82"/>
    </row>
    <row r="4" spans="1:14" x14ac:dyDescent="0.25">
      <c r="C4" s="84" t="s">
        <v>0</v>
      </c>
      <c r="D4" s="84"/>
      <c r="E4" s="1"/>
      <c r="F4" s="85" t="s">
        <v>1</v>
      </c>
      <c r="G4" s="85"/>
      <c r="H4" s="85"/>
      <c r="J4" s="83"/>
      <c r="K4" s="83"/>
      <c r="L4" s="83"/>
      <c r="M4" s="83"/>
      <c r="N4" s="83"/>
    </row>
    <row r="5" spans="1:14" ht="38.25" customHeight="1" x14ac:dyDescent="0.25">
      <c r="C5" s="74" t="s">
        <v>2</v>
      </c>
      <c r="D5" s="65" t="s">
        <v>3</v>
      </c>
      <c r="E5" s="32"/>
      <c r="F5" s="74" t="s">
        <v>118</v>
      </c>
      <c r="G5" s="65" t="s">
        <v>90</v>
      </c>
      <c r="H5" s="74" t="s">
        <v>119</v>
      </c>
      <c r="I5" s="32"/>
      <c r="J5" s="75" t="s">
        <v>4</v>
      </c>
      <c r="K5" s="67" t="s">
        <v>120</v>
      </c>
      <c r="L5" s="67" t="s">
        <v>121</v>
      </c>
      <c r="M5" s="74" t="s">
        <v>5</v>
      </c>
      <c r="N5" s="65" t="s">
        <v>6</v>
      </c>
    </row>
    <row r="6" spans="1:14" ht="18" customHeight="1" x14ac:dyDescent="0.25">
      <c r="A6" s="7"/>
      <c r="C6" s="66"/>
      <c r="D6" s="66"/>
      <c r="E6" s="33"/>
      <c r="F6" s="66"/>
      <c r="G6" s="66"/>
      <c r="H6" s="66"/>
      <c r="I6" s="32"/>
      <c r="J6" s="68"/>
      <c r="K6" s="68"/>
      <c r="L6" s="68"/>
      <c r="M6" s="66"/>
      <c r="N6" s="66"/>
    </row>
    <row r="7" spans="1:14" x14ac:dyDescent="0.25">
      <c r="A7" s="34" t="s">
        <v>91</v>
      </c>
      <c r="B7" s="35"/>
      <c r="C7" s="76">
        <v>3008.7745009751839</v>
      </c>
      <c r="D7" s="36">
        <v>8.0628745028330281E-3</v>
      </c>
      <c r="E7" s="76"/>
      <c r="F7" s="37">
        <v>2.2822533278818266E-2</v>
      </c>
      <c r="G7" s="77">
        <v>-3750.2333372678581</v>
      </c>
      <c r="H7" s="38">
        <v>20.020661141351546</v>
      </c>
      <c r="I7" s="78"/>
      <c r="J7" s="39">
        <v>-0.87482106440384122</v>
      </c>
      <c r="K7" s="79">
        <v>0.45647192001342773</v>
      </c>
      <c r="L7" s="80">
        <v>-611.8316650390625</v>
      </c>
      <c r="M7" s="37">
        <v>-5.6999999999999993E-3</v>
      </c>
      <c r="N7" s="77">
        <v>-588.11199999999997</v>
      </c>
    </row>
    <row r="8" spans="1:14" x14ac:dyDescent="0.25">
      <c r="A8" s="34"/>
      <c r="B8" s="35"/>
      <c r="C8" s="40"/>
      <c r="D8" s="36"/>
      <c r="E8" s="40"/>
      <c r="F8" s="37"/>
      <c r="G8" s="41"/>
      <c r="H8" s="38"/>
      <c r="I8" s="37"/>
      <c r="J8" s="37"/>
      <c r="K8" s="37"/>
      <c r="L8" s="37"/>
      <c r="M8" s="37"/>
      <c r="N8" s="37"/>
    </row>
    <row r="9" spans="1:14" x14ac:dyDescent="0.25">
      <c r="A9" s="34"/>
      <c r="B9" s="35"/>
      <c r="C9" s="40"/>
      <c r="D9" s="36"/>
      <c r="E9" s="40"/>
      <c r="F9" s="37"/>
      <c r="G9" s="41"/>
      <c r="H9" s="39"/>
      <c r="I9" s="37"/>
      <c r="J9" s="42"/>
      <c r="K9" s="42"/>
      <c r="L9" s="42"/>
      <c r="M9" s="42"/>
      <c r="N9" s="37"/>
    </row>
    <row r="10" spans="1:14" x14ac:dyDescent="0.25">
      <c r="A10" s="2" t="s">
        <v>122</v>
      </c>
    </row>
    <row r="11" spans="1:14" x14ac:dyDescent="0.25">
      <c r="A11" s="2" t="s">
        <v>123</v>
      </c>
    </row>
    <row r="12" spans="1:14" x14ac:dyDescent="0.25">
      <c r="A12" s="2" t="s">
        <v>124</v>
      </c>
    </row>
    <row r="13" spans="1:14" x14ac:dyDescent="0.25">
      <c r="A13" s="43" t="s">
        <v>92</v>
      </c>
    </row>
    <row r="14" spans="1:14" x14ac:dyDescent="0.25">
      <c r="A14" s="43"/>
    </row>
    <row r="18" spans="6:11" x14ac:dyDescent="0.25">
      <c r="F18" s="44"/>
      <c r="H18" s="45"/>
      <c r="J18" s="45"/>
      <c r="K18" s="45"/>
    </row>
  </sheetData>
  <mergeCells count="14">
    <mergeCell ref="H5:H6"/>
    <mergeCell ref="J5:J6"/>
    <mergeCell ref="K5:K6"/>
    <mergeCell ref="L5:L6"/>
    <mergeCell ref="C3:H3"/>
    <mergeCell ref="C4:D4"/>
    <mergeCell ref="F4:H4"/>
    <mergeCell ref="C5:C6"/>
    <mergeCell ref="D5:D6"/>
    <mergeCell ref="F5:F6"/>
    <mergeCell ref="G5:G6"/>
    <mergeCell ref="J3:N4"/>
    <mergeCell ref="M5:M6"/>
    <mergeCell ref="N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77734375" defaultRowHeight="13.8" x14ac:dyDescent="0.25"/>
  <cols>
    <col min="1" max="1" width="13.8867187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95</v>
      </c>
      <c r="B1" s="4"/>
      <c r="C1" s="4"/>
      <c r="D1" s="4"/>
    </row>
    <row r="2" spans="1:8" x14ac:dyDescent="0.25">
      <c r="A2" s="4" t="s">
        <v>125</v>
      </c>
      <c r="B2" s="4"/>
      <c r="C2" s="4"/>
      <c r="D2" s="4"/>
    </row>
    <row r="3" spans="1:8" x14ac:dyDescent="0.25">
      <c r="A3" s="4" t="s">
        <v>103</v>
      </c>
      <c r="B3" s="4"/>
      <c r="C3" s="4"/>
      <c r="D3" s="4"/>
      <c r="E3" s="46"/>
      <c r="F3" s="46"/>
      <c r="G3" s="46"/>
    </row>
    <row r="5" spans="1:8" ht="27.6" x14ac:dyDescent="0.25">
      <c r="A5" s="5" t="s">
        <v>77</v>
      </c>
      <c r="B5" s="6" t="s">
        <v>94</v>
      </c>
      <c r="C5" s="86"/>
      <c r="E5" s="46"/>
      <c r="F5" s="46"/>
      <c r="G5" s="46"/>
    </row>
    <row r="6" spans="1:8" x14ac:dyDescent="0.25">
      <c r="A6" s="27">
        <v>45658</v>
      </c>
      <c r="B6" s="55">
        <v>-2.8023272025112789E-5</v>
      </c>
      <c r="C6" s="55"/>
      <c r="E6" s="46"/>
      <c r="F6" s="46"/>
      <c r="G6" s="46"/>
      <c r="H6" s="45"/>
    </row>
    <row r="7" spans="1:8" x14ac:dyDescent="0.25">
      <c r="A7" s="27">
        <v>45748</v>
      </c>
      <c r="B7" s="55">
        <v>-0.70140960617751658</v>
      </c>
      <c r="C7" s="55"/>
      <c r="E7" s="46"/>
      <c r="F7" s="46"/>
      <c r="G7" s="46"/>
    </row>
    <row r="8" spans="1:8" x14ac:dyDescent="0.25">
      <c r="A8" s="27">
        <v>45839</v>
      </c>
      <c r="B8" s="55">
        <v>-0.29590341472651716</v>
      </c>
      <c r="C8" s="55"/>
      <c r="E8" s="46"/>
      <c r="F8" s="46"/>
      <c r="G8" s="46"/>
    </row>
    <row r="9" spans="1:8" x14ac:dyDescent="0.25">
      <c r="A9" s="27">
        <v>45931</v>
      </c>
      <c r="B9" s="55">
        <v>-0.85846698481664152</v>
      </c>
      <c r="C9" s="55"/>
      <c r="E9" s="46"/>
      <c r="F9" s="46"/>
      <c r="G9" s="46"/>
    </row>
    <row r="10" spans="1:8" x14ac:dyDescent="0.25">
      <c r="A10" s="27">
        <v>46023</v>
      </c>
      <c r="B10" s="55">
        <v>-1.1641353025809265</v>
      </c>
      <c r="C10" s="55"/>
      <c r="E10" s="46"/>
      <c r="F10" s="46"/>
      <c r="G10" s="46"/>
    </row>
    <row r="11" spans="1:8" x14ac:dyDescent="0.25">
      <c r="A11" s="27">
        <v>46113</v>
      </c>
      <c r="B11" s="55">
        <v>-1.2808586278618583</v>
      </c>
      <c r="C11" s="55"/>
      <c r="E11" s="46"/>
      <c r="F11" s="46"/>
      <c r="G11" s="46"/>
    </row>
    <row r="12" spans="1:8" x14ac:dyDescent="0.25">
      <c r="A12" s="27">
        <v>46204</v>
      </c>
      <c r="B12" s="55">
        <v>-1.1359935168202995</v>
      </c>
      <c r="C12" s="55"/>
      <c r="E12" s="46"/>
      <c r="F12" s="46"/>
      <c r="G12" s="46"/>
    </row>
    <row r="13" spans="1:8" x14ac:dyDescent="0.25">
      <c r="A13" s="27">
        <v>46296</v>
      </c>
      <c r="B13" s="55">
        <v>-0.95821816556671546</v>
      </c>
      <c r="C13" s="55"/>
      <c r="E13" s="46"/>
      <c r="F13" s="46"/>
      <c r="G13" s="46"/>
    </row>
    <row r="14" spans="1:8" x14ac:dyDescent="0.25">
      <c r="A14" s="27">
        <v>46388</v>
      </c>
      <c r="B14" s="55">
        <v>-0.83607770479302568</v>
      </c>
      <c r="C14" s="55"/>
      <c r="E14" s="46"/>
      <c r="F14" s="46"/>
      <c r="G14" s="46"/>
    </row>
    <row r="15" spans="1:8" x14ac:dyDescent="0.25">
      <c r="A15" s="27">
        <v>46478</v>
      </c>
      <c r="B15" s="55">
        <v>-0.7729137165185751</v>
      </c>
      <c r="C15" s="55"/>
      <c r="E15" s="46"/>
      <c r="F15" s="46"/>
      <c r="G15" s="46"/>
    </row>
    <row r="16" spans="1:8" x14ac:dyDescent="0.25">
      <c r="A16" s="27">
        <v>46569</v>
      </c>
      <c r="B16" s="55">
        <v>-0.74363541934464594</v>
      </c>
      <c r="C16" s="55"/>
      <c r="E16" s="46"/>
      <c r="F16" s="46"/>
      <c r="G16" s="46"/>
    </row>
    <row r="17" spans="1:7" x14ac:dyDescent="0.25">
      <c r="A17" s="27">
        <v>46661</v>
      </c>
      <c r="B17" s="55">
        <v>-0.70577927290390585</v>
      </c>
      <c r="C17" s="55"/>
      <c r="E17" s="46"/>
      <c r="F17" s="46"/>
      <c r="G17" s="46"/>
    </row>
    <row r="18" spans="1:7" x14ac:dyDescent="0.25">
      <c r="A18" s="27">
        <v>46753</v>
      </c>
      <c r="B18" s="55">
        <v>-0.65218880846947824</v>
      </c>
      <c r="C18" s="55"/>
      <c r="E18" s="46"/>
      <c r="F18" s="46"/>
      <c r="G18" s="46"/>
    </row>
    <row r="19" spans="1:7" x14ac:dyDescent="0.25">
      <c r="A19" s="27">
        <v>46844</v>
      </c>
      <c r="B19" s="55">
        <v>-0.58842770612931306</v>
      </c>
      <c r="C19" s="55"/>
      <c r="E19" s="46"/>
      <c r="F19" s="46"/>
      <c r="G19" s="46"/>
    </row>
    <row r="20" spans="1:7" x14ac:dyDescent="0.25">
      <c r="A20" s="27">
        <v>46935</v>
      </c>
      <c r="B20" s="55">
        <v>-0.56999999999999995</v>
      </c>
      <c r="C20" s="55"/>
      <c r="E20" s="46"/>
      <c r="F20" s="46"/>
      <c r="G20" s="46"/>
    </row>
    <row r="21" spans="1:7" x14ac:dyDescent="0.25">
      <c r="A21" s="27">
        <v>47027</v>
      </c>
      <c r="B21" s="55">
        <v>-0.56999999999999995</v>
      </c>
      <c r="C21" s="55"/>
      <c r="E21" s="46"/>
      <c r="F21" s="46"/>
      <c r="G21" s="46"/>
    </row>
    <row r="22" spans="1:7" x14ac:dyDescent="0.25">
      <c r="A22" s="27">
        <v>47119</v>
      </c>
      <c r="B22" s="55">
        <v>-0.56999999999999995</v>
      </c>
      <c r="C22" s="55"/>
      <c r="E22" s="46"/>
      <c r="F22" s="46"/>
      <c r="G22" s="46"/>
    </row>
    <row r="23" spans="1:7" x14ac:dyDescent="0.25">
      <c r="A23" s="27">
        <v>47209</v>
      </c>
      <c r="B23" s="55">
        <v>-0.56999999999999995</v>
      </c>
      <c r="C23" s="55"/>
      <c r="E23" s="46"/>
      <c r="F23" s="46"/>
      <c r="G23" s="46"/>
    </row>
    <row r="24" spans="1:7" x14ac:dyDescent="0.25">
      <c r="A24" s="27">
        <v>47300</v>
      </c>
      <c r="B24" s="55">
        <v>-0.56999999999999995</v>
      </c>
      <c r="C24" s="55"/>
      <c r="E24" s="46"/>
      <c r="F24" s="46"/>
      <c r="G24" s="46"/>
    </row>
    <row r="25" spans="1:7" x14ac:dyDescent="0.25">
      <c r="A25" s="27">
        <v>47392</v>
      </c>
      <c r="B25" s="55">
        <v>-0.56999999999999995</v>
      </c>
      <c r="C25" s="55"/>
      <c r="E25" s="46"/>
      <c r="F25" s="46"/>
      <c r="G25" s="46"/>
    </row>
    <row r="26" spans="1:7" x14ac:dyDescent="0.25">
      <c r="A26" s="27">
        <v>47484</v>
      </c>
      <c r="B26" s="55">
        <v>-0.56999999999999995</v>
      </c>
      <c r="C26" s="55"/>
      <c r="E26" s="46"/>
      <c r="F26" s="46"/>
      <c r="G26" s="46"/>
    </row>
    <row r="27" spans="1:7" x14ac:dyDescent="0.25">
      <c r="A27" s="27">
        <v>47574</v>
      </c>
      <c r="B27" s="55">
        <v>-0.56999999999999995</v>
      </c>
      <c r="C27" s="55"/>
      <c r="E27" s="46"/>
      <c r="F27" s="46"/>
      <c r="G27" s="46"/>
    </row>
    <row r="28" spans="1:7" x14ac:dyDescent="0.25">
      <c r="A28" s="27">
        <v>47665</v>
      </c>
      <c r="B28" s="55">
        <v>-0.56999999999999995</v>
      </c>
      <c r="C28" s="55"/>
      <c r="E28" s="46"/>
      <c r="F28" s="46"/>
      <c r="G28" s="46"/>
    </row>
    <row r="29" spans="1:7" x14ac:dyDescent="0.25">
      <c r="A29" s="27">
        <v>47757</v>
      </c>
      <c r="B29" s="55">
        <v>-0.56999999999999995</v>
      </c>
      <c r="C29" s="55"/>
      <c r="E29" s="46"/>
      <c r="F29" s="46"/>
      <c r="G29" s="46"/>
    </row>
    <row r="30" spans="1:7" x14ac:dyDescent="0.25">
      <c r="A30" s="27">
        <v>47849</v>
      </c>
      <c r="B30" s="55">
        <v>-0.56999999999999995</v>
      </c>
      <c r="C30" s="55"/>
      <c r="E30" s="46"/>
      <c r="F30" s="46"/>
      <c r="G30" s="46"/>
    </row>
    <row r="31" spans="1:7" x14ac:dyDescent="0.25">
      <c r="A31" s="27">
        <v>47939</v>
      </c>
      <c r="B31" s="55">
        <v>-0.56999999999999995</v>
      </c>
      <c r="C31" s="55"/>
      <c r="E31" s="46"/>
      <c r="F31" s="46"/>
      <c r="G31" s="46"/>
    </row>
    <row r="32" spans="1:7" x14ac:dyDescent="0.25">
      <c r="A32" s="27">
        <v>48030</v>
      </c>
      <c r="B32" s="55">
        <v>-0.56999999999999995</v>
      </c>
      <c r="C32" s="55"/>
      <c r="E32" s="46"/>
      <c r="F32" s="46"/>
      <c r="G32" s="46"/>
    </row>
    <row r="33" spans="1:7" x14ac:dyDescent="0.25">
      <c r="A33" s="27">
        <v>48122</v>
      </c>
      <c r="B33" s="55">
        <v>-0.56999999999999995</v>
      </c>
      <c r="C33" s="55"/>
      <c r="E33" s="46"/>
      <c r="F33" s="46"/>
      <c r="G33" s="46"/>
    </row>
    <row r="34" spans="1:7" x14ac:dyDescent="0.25">
      <c r="A34" s="27">
        <v>48214</v>
      </c>
      <c r="B34" s="55">
        <v>-0.56999999999999995</v>
      </c>
      <c r="C34" s="55"/>
      <c r="E34" s="46"/>
      <c r="F34" s="46"/>
      <c r="G34" s="46"/>
    </row>
    <row r="35" spans="1:7" x14ac:dyDescent="0.25">
      <c r="A35" s="27">
        <v>48305</v>
      </c>
      <c r="B35" s="55">
        <v>-0.56999999999999995</v>
      </c>
      <c r="C35" s="55"/>
      <c r="E35" s="46"/>
      <c r="F35" s="46"/>
      <c r="G35" s="46"/>
    </row>
    <row r="36" spans="1:7" x14ac:dyDescent="0.25">
      <c r="A36" s="27">
        <v>48396</v>
      </c>
      <c r="B36" s="55">
        <v>-0.56999999999999995</v>
      </c>
      <c r="C36" s="55"/>
      <c r="E36" s="46"/>
      <c r="F36" s="46"/>
      <c r="G36" s="46"/>
    </row>
    <row r="37" spans="1:7" x14ac:dyDescent="0.25">
      <c r="A37" s="27">
        <v>48488</v>
      </c>
      <c r="B37" s="55">
        <v>-0.56999999999999995</v>
      </c>
      <c r="C37" s="55"/>
      <c r="E37" s="46"/>
      <c r="F37" s="46"/>
      <c r="G37" s="46"/>
    </row>
    <row r="38" spans="1:7" x14ac:dyDescent="0.25">
      <c r="A38" s="27">
        <v>48580</v>
      </c>
      <c r="B38" s="55">
        <v>-0.56999999999999995</v>
      </c>
      <c r="C38" s="55"/>
      <c r="E38" s="46"/>
      <c r="F38" s="46"/>
      <c r="G38" s="46"/>
    </row>
    <row r="39" spans="1:7" x14ac:dyDescent="0.25">
      <c r="A39" s="27">
        <v>48670</v>
      </c>
      <c r="B39" s="55">
        <v>-0.56999999999999995</v>
      </c>
      <c r="C39" s="55"/>
      <c r="E39" s="46"/>
      <c r="F39" s="46"/>
      <c r="G39" s="46"/>
    </row>
    <row r="40" spans="1:7" x14ac:dyDescent="0.25">
      <c r="A40" s="27">
        <v>48761</v>
      </c>
      <c r="B40" s="55">
        <v>-0.56999999999999995</v>
      </c>
      <c r="C40" s="55"/>
      <c r="E40" s="46"/>
      <c r="F40" s="46"/>
      <c r="G40" s="46"/>
    </row>
    <row r="41" spans="1:7" x14ac:dyDescent="0.25">
      <c r="A41" s="27">
        <v>48853</v>
      </c>
      <c r="B41" s="55">
        <v>-0.56999999999999995</v>
      </c>
      <c r="C41" s="55"/>
      <c r="E41" s="46"/>
      <c r="F41" s="46"/>
      <c r="G41" s="46"/>
    </row>
    <row r="42" spans="1:7" x14ac:dyDescent="0.25">
      <c r="A42" s="27">
        <v>48945</v>
      </c>
      <c r="B42" s="55">
        <v>-0.56999999999999995</v>
      </c>
      <c r="C42" s="55"/>
      <c r="E42" s="46"/>
      <c r="F42" s="46"/>
      <c r="G42" s="46"/>
    </row>
    <row r="43" spans="1:7" x14ac:dyDescent="0.25">
      <c r="A43" s="27">
        <v>49035</v>
      </c>
      <c r="B43" s="55">
        <v>-0.56999999999999995</v>
      </c>
      <c r="C43" s="55"/>
      <c r="E43" s="46"/>
      <c r="F43" s="46"/>
      <c r="G43" s="46"/>
    </row>
    <row r="44" spans="1:7" x14ac:dyDescent="0.25">
      <c r="A44" s="27">
        <v>49126</v>
      </c>
      <c r="B44" s="55">
        <v>-0.56999999999999995</v>
      </c>
      <c r="C44" s="55"/>
      <c r="E44" s="46"/>
      <c r="F44" s="46"/>
      <c r="G44" s="46"/>
    </row>
    <row r="45" spans="1:7" x14ac:dyDescent="0.25">
      <c r="A45" s="27">
        <v>49218</v>
      </c>
      <c r="B45" s="55">
        <v>-0.56999999999999995</v>
      </c>
      <c r="C45" s="55"/>
      <c r="E45" s="46"/>
      <c r="F45" s="46"/>
      <c r="G45" s="46"/>
    </row>
    <row r="46" spans="1:7" x14ac:dyDescent="0.25">
      <c r="A46" s="27">
        <v>49310</v>
      </c>
      <c r="B46" s="55">
        <v>-0.56999999999999995</v>
      </c>
      <c r="C46" s="55"/>
      <c r="E46" s="46"/>
      <c r="F46" s="46"/>
      <c r="G46" s="46"/>
    </row>
    <row r="47" spans="1:7" x14ac:dyDescent="0.25">
      <c r="A47" s="27">
        <v>49400</v>
      </c>
      <c r="B47" s="55">
        <v>-0.56999999999999995</v>
      </c>
      <c r="C47" s="55"/>
    </row>
    <row r="48" spans="1:7" x14ac:dyDescent="0.25">
      <c r="A48" s="27">
        <v>49491</v>
      </c>
      <c r="B48" s="55">
        <v>-0.56999999999999995</v>
      </c>
      <c r="C48" s="55"/>
    </row>
    <row r="49" spans="1:3" x14ac:dyDescent="0.25">
      <c r="A49" s="28">
        <v>49583</v>
      </c>
      <c r="B49" s="59">
        <v>-0.56999999999999995</v>
      </c>
      <c r="C49" s="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0"/>
  <sheetViews>
    <sheetView zoomScaleNormal="290" workbookViewId="0"/>
  </sheetViews>
  <sheetFormatPr defaultColWidth="8.77734375" defaultRowHeight="13.8" x14ac:dyDescent="0.25"/>
  <cols>
    <col min="1" max="1" width="19.3320312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126</v>
      </c>
      <c r="B1" s="4"/>
      <c r="C1" s="4"/>
      <c r="D1" s="4"/>
    </row>
    <row r="2" spans="1:8" x14ac:dyDescent="0.25">
      <c r="A2" s="4" t="s">
        <v>127</v>
      </c>
      <c r="B2" s="4"/>
      <c r="C2" s="4"/>
      <c r="D2" s="4"/>
    </row>
    <row r="3" spans="1:8" x14ac:dyDescent="0.25">
      <c r="A3" s="3" t="s">
        <v>105</v>
      </c>
      <c r="B3" s="4"/>
      <c r="C3" s="4"/>
      <c r="D3" s="4"/>
    </row>
    <row r="4" spans="1:8" x14ac:dyDescent="0.25">
      <c r="A4" s="4" t="s">
        <v>104</v>
      </c>
      <c r="B4" s="4"/>
      <c r="C4" s="4"/>
      <c r="D4" s="4"/>
      <c r="E4" s="46"/>
      <c r="F4" s="46"/>
      <c r="G4" s="46"/>
    </row>
    <row r="6" spans="1:8" ht="27.6" x14ac:dyDescent="0.25">
      <c r="A6" s="5"/>
      <c r="B6" s="6" t="s">
        <v>94</v>
      </c>
      <c r="C6" s="86"/>
      <c r="E6" s="46"/>
      <c r="F6" s="46"/>
      <c r="G6" s="46"/>
    </row>
    <row r="7" spans="1:8" x14ac:dyDescent="0.25">
      <c r="A7" s="27" t="s">
        <v>106</v>
      </c>
      <c r="B7" s="55">
        <v>-0.56999999999999995</v>
      </c>
      <c r="C7" s="87"/>
      <c r="E7" s="46"/>
      <c r="F7" s="46"/>
      <c r="G7" s="46"/>
      <c r="H7" s="45"/>
    </row>
    <row r="8" spans="1:8" x14ac:dyDescent="0.25">
      <c r="A8" s="27" t="s">
        <v>101</v>
      </c>
      <c r="B8" s="55">
        <v>-0.42</v>
      </c>
      <c r="C8" s="87"/>
      <c r="E8" s="46"/>
      <c r="F8" s="46"/>
      <c r="G8" s="46"/>
    </row>
    <row r="9" spans="1:8" x14ac:dyDescent="0.25">
      <c r="A9" s="27" t="s">
        <v>107</v>
      </c>
      <c r="B9" s="55">
        <v>0.04</v>
      </c>
      <c r="C9" s="87"/>
      <c r="E9" s="46"/>
      <c r="F9" s="46"/>
      <c r="G9" s="46"/>
    </row>
    <row r="10" spans="1:8" x14ac:dyDescent="0.25">
      <c r="A10" s="27" t="s">
        <v>108</v>
      </c>
      <c r="B10" s="55">
        <v>-2.0299999999999998</v>
      </c>
      <c r="C10" s="87"/>
      <c r="E10" s="46"/>
      <c r="F10" s="46"/>
      <c r="G10" s="46"/>
    </row>
    <row r="11" spans="1:8" x14ac:dyDescent="0.25">
      <c r="A11" s="27" t="s">
        <v>109</v>
      </c>
      <c r="B11" s="55">
        <v>0.06</v>
      </c>
      <c r="C11" s="87"/>
      <c r="E11" s="46"/>
      <c r="F11" s="46"/>
      <c r="G11" s="46"/>
    </row>
    <row r="12" spans="1:8" x14ac:dyDescent="0.25">
      <c r="A12" s="27" t="s">
        <v>110</v>
      </c>
      <c r="B12" s="55">
        <v>0.09</v>
      </c>
      <c r="C12" s="87"/>
      <c r="E12" s="46"/>
      <c r="F12" s="46"/>
      <c r="G12" s="46"/>
    </row>
    <row r="13" spans="1:8" x14ac:dyDescent="0.25">
      <c r="A13" s="27" t="s">
        <v>102</v>
      </c>
      <c r="B13" s="55">
        <v>0.02</v>
      </c>
      <c r="C13" s="87"/>
      <c r="E13" s="46"/>
      <c r="F13" s="46"/>
      <c r="G13" s="46"/>
    </row>
    <row r="14" spans="1:8" x14ac:dyDescent="0.25">
      <c r="A14" s="27" t="s">
        <v>111</v>
      </c>
      <c r="B14" s="55">
        <v>0.1</v>
      </c>
      <c r="C14" s="87"/>
      <c r="E14" s="46"/>
      <c r="F14" s="46"/>
      <c r="G14" s="46"/>
    </row>
    <row r="15" spans="1:8" x14ac:dyDescent="0.25">
      <c r="A15" s="27" t="s">
        <v>112</v>
      </c>
      <c r="B15" s="55">
        <v>0.24</v>
      </c>
      <c r="C15" s="87"/>
      <c r="E15" s="46"/>
      <c r="F15" s="46"/>
      <c r="G15" s="46"/>
    </row>
    <row r="16" spans="1:8" x14ac:dyDescent="0.25">
      <c r="A16" s="27" t="s">
        <v>113</v>
      </c>
      <c r="B16" s="55">
        <v>-0.19970785989220641</v>
      </c>
      <c r="C16" s="87"/>
      <c r="E16" s="46"/>
      <c r="F16" s="46"/>
      <c r="G16" s="46"/>
    </row>
    <row r="17" spans="1:7" x14ac:dyDescent="0.25">
      <c r="A17" s="28" t="s">
        <v>114</v>
      </c>
      <c r="B17" s="59">
        <v>-8.264360752361366E-2</v>
      </c>
      <c r="C17" s="87"/>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7"/>
      <c r="F46" s="46"/>
      <c r="G46" s="46"/>
    </row>
    <row r="47" spans="1:7" x14ac:dyDescent="0.25">
      <c r="A47" s="27"/>
      <c r="B47" s="55"/>
      <c r="C47" s="55"/>
      <c r="E47" s="47"/>
      <c r="F47" s="46"/>
      <c r="G47" s="46"/>
    </row>
    <row r="48" spans="1:7" x14ac:dyDescent="0.25">
      <c r="A48" s="27"/>
      <c r="B48" s="55"/>
      <c r="C48" s="55"/>
    </row>
    <row r="49" spans="1:3" x14ac:dyDescent="0.25">
      <c r="A49" s="27"/>
      <c r="B49" s="55"/>
      <c r="C49" s="55"/>
    </row>
    <row r="50" spans="1:3" x14ac:dyDescent="0.25">
      <c r="A50" s="27"/>
      <c r="B50" s="55"/>
      <c r="C50" s="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77734375" defaultRowHeight="13.8" x14ac:dyDescent="0.25"/>
  <cols>
    <col min="1" max="1" width="7.77734375" style="2" customWidth="1"/>
    <col min="2" max="2" width="13.88671875" style="2" customWidth="1"/>
    <col min="3" max="3" width="13.77734375" style="2" customWidth="1"/>
    <col min="4" max="4" width="21.109375" style="2" customWidth="1"/>
    <col min="5" max="5" width="9.109375" style="2" bestFit="1" customWidth="1"/>
    <col min="6" max="6" width="11.109375" style="2" bestFit="1" customWidth="1"/>
    <col min="7" max="16384" width="8.77734375" style="2"/>
  </cols>
  <sheetData>
    <row r="1" spans="1:6" x14ac:dyDescent="0.25">
      <c r="A1" s="3" t="s">
        <v>87</v>
      </c>
      <c r="B1" s="4"/>
      <c r="C1" s="4"/>
    </row>
    <row r="2" spans="1:6" x14ac:dyDescent="0.25">
      <c r="A2" s="4" t="s">
        <v>83</v>
      </c>
      <c r="B2" s="4"/>
      <c r="C2" s="4"/>
    </row>
    <row r="3" spans="1:6" x14ac:dyDescent="0.25">
      <c r="A3" s="4" t="s">
        <v>86</v>
      </c>
      <c r="B3" s="4"/>
      <c r="C3" s="4"/>
      <c r="D3" s="47"/>
    </row>
    <row r="4" spans="1:6" x14ac:dyDescent="0.25">
      <c r="A4" s="4"/>
      <c r="B4" s="4"/>
      <c r="C4" s="4"/>
      <c r="D4" s="47"/>
    </row>
    <row r="5" spans="1:6" ht="60" customHeight="1" x14ac:dyDescent="0.25">
      <c r="A5" s="48" t="s">
        <v>78</v>
      </c>
      <c r="B5" s="49" t="s">
        <v>84</v>
      </c>
      <c r="C5" s="49" t="s">
        <v>128</v>
      </c>
      <c r="D5" s="49" t="s">
        <v>129</v>
      </c>
    </row>
    <row r="6" spans="1:6" ht="13.05" customHeight="1" x14ac:dyDescent="0.25">
      <c r="A6" s="26">
        <v>1790</v>
      </c>
      <c r="B6" s="55">
        <v>12.5</v>
      </c>
      <c r="C6" s="55"/>
      <c r="D6" s="60">
        <v>22.438661141351545</v>
      </c>
      <c r="E6" s="50"/>
      <c r="F6" s="50"/>
    </row>
    <row r="7" spans="1:6" x14ac:dyDescent="0.25">
      <c r="A7" s="26">
        <v>1791</v>
      </c>
      <c r="B7" s="55">
        <v>10</v>
      </c>
      <c r="C7" s="55"/>
      <c r="D7" s="56">
        <v>22.438661141351545</v>
      </c>
    </row>
    <row r="8" spans="1:6" ht="13.05" customHeight="1" x14ac:dyDescent="0.25">
      <c r="A8" s="26">
        <v>1792</v>
      </c>
      <c r="B8" s="55">
        <v>15.63</v>
      </c>
      <c r="C8" s="55"/>
      <c r="D8" s="61">
        <v>22.438661141351545</v>
      </c>
      <c r="E8" s="51"/>
      <c r="F8" s="51"/>
    </row>
    <row r="9" spans="1:6" ht="13.05" customHeight="1" x14ac:dyDescent="0.25">
      <c r="A9" s="26">
        <v>1793</v>
      </c>
      <c r="B9" s="55">
        <v>22.58</v>
      </c>
      <c r="C9" s="55"/>
      <c r="D9" s="61">
        <v>22.438661141351545</v>
      </c>
      <c r="E9" s="51"/>
      <c r="F9" s="51"/>
    </row>
    <row r="10" spans="1:6" x14ac:dyDescent="0.25">
      <c r="A10" s="26">
        <v>1794</v>
      </c>
      <c r="B10" s="55">
        <v>30</v>
      </c>
      <c r="C10" s="55"/>
      <c r="D10" s="61">
        <v>22.438661141351545</v>
      </c>
      <c r="E10" s="52"/>
      <c r="F10" s="52"/>
    </row>
    <row r="11" spans="1:6" x14ac:dyDescent="0.25">
      <c r="A11" s="26">
        <v>1795</v>
      </c>
      <c r="B11" s="55">
        <v>17.46</v>
      </c>
      <c r="C11" s="55"/>
      <c r="D11" s="61">
        <v>22.438661141351545</v>
      </c>
      <c r="E11" s="52"/>
      <c r="F11" s="52"/>
    </row>
    <row r="12" spans="1:6" x14ac:dyDescent="0.25">
      <c r="A12" s="26">
        <v>1796</v>
      </c>
      <c r="B12" s="55">
        <v>22.81</v>
      </c>
      <c r="C12" s="55"/>
      <c r="D12" s="55">
        <v>22.438661141351545</v>
      </c>
      <c r="E12" s="26"/>
      <c r="F12" s="26"/>
    </row>
    <row r="13" spans="1:6" x14ac:dyDescent="0.25">
      <c r="A13" s="26">
        <v>1797</v>
      </c>
      <c r="B13" s="55">
        <v>24</v>
      </c>
      <c r="C13" s="55"/>
      <c r="D13" s="55">
        <v>22.438661141351545</v>
      </c>
      <c r="E13" s="26"/>
      <c r="F13" s="26"/>
    </row>
    <row r="14" spans="1:6" x14ac:dyDescent="0.25">
      <c r="A14" s="26">
        <v>1798</v>
      </c>
      <c r="B14" s="55">
        <v>31.58</v>
      </c>
      <c r="C14" s="55"/>
      <c r="D14" s="55">
        <v>22.438661141351545</v>
      </c>
      <c r="E14" s="26"/>
      <c r="F14" s="26"/>
    </row>
    <row r="15" spans="1:6" x14ac:dyDescent="0.25">
      <c r="A15" s="26">
        <v>1799</v>
      </c>
      <c r="B15" s="55">
        <v>44.44</v>
      </c>
      <c r="C15" s="55"/>
      <c r="D15" s="55">
        <v>22.438661141351545</v>
      </c>
      <c r="E15" s="26"/>
      <c r="F15" s="26"/>
    </row>
    <row r="16" spans="1:6" x14ac:dyDescent="0.25">
      <c r="A16" s="26">
        <v>1800</v>
      </c>
      <c r="B16" s="55">
        <v>29.63</v>
      </c>
      <c r="C16" s="55"/>
      <c r="D16" s="55">
        <v>22.438661141351545</v>
      </c>
      <c r="E16" s="26"/>
      <c r="F16" s="26"/>
    </row>
    <row r="17" spans="1:6" x14ac:dyDescent="0.25">
      <c r="A17" s="26">
        <v>1801</v>
      </c>
      <c r="B17" s="55">
        <v>29.85</v>
      </c>
      <c r="C17" s="55"/>
      <c r="D17" s="55">
        <v>22.438661141351545</v>
      </c>
      <c r="E17" s="26"/>
      <c r="F17" s="26"/>
    </row>
    <row r="18" spans="1:6" x14ac:dyDescent="0.25">
      <c r="A18" s="26">
        <v>1802</v>
      </c>
      <c r="B18" s="55">
        <v>34.880000000000003</v>
      </c>
      <c r="C18" s="55"/>
      <c r="D18" s="55">
        <v>22.438661141351545</v>
      </c>
      <c r="E18" s="26"/>
      <c r="F18" s="26"/>
    </row>
    <row r="19" spans="1:6" x14ac:dyDescent="0.25">
      <c r="A19" s="26">
        <v>1803</v>
      </c>
      <c r="B19" s="55">
        <v>26.92</v>
      </c>
      <c r="C19" s="55"/>
      <c r="D19" s="55">
        <v>22.438661141351545</v>
      </c>
      <c r="E19" s="26"/>
      <c r="F19" s="26"/>
    </row>
    <row r="20" spans="1:6" x14ac:dyDescent="0.25">
      <c r="A20" s="26">
        <v>1804</v>
      </c>
      <c r="B20" s="55">
        <v>41.18</v>
      </c>
      <c r="C20" s="55"/>
      <c r="D20" s="55">
        <v>22.438661141351545</v>
      </c>
      <c r="E20" s="26"/>
      <c r="F20" s="26"/>
    </row>
    <row r="21" spans="1:6" x14ac:dyDescent="0.25">
      <c r="A21" s="26">
        <v>1805</v>
      </c>
      <c r="B21" s="55">
        <v>33.33</v>
      </c>
      <c r="C21" s="55"/>
      <c r="D21" s="55">
        <v>22.438661141351545</v>
      </c>
      <c r="E21" s="26"/>
      <c r="F21" s="26"/>
    </row>
    <row r="22" spans="1:6" x14ac:dyDescent="0.25">
      <c r="A22" s="26">
        <v>1806</v>
      </c>
      <c r="B22" s="55">
        <v>34.21</v>
      </c>
      <c r="C22" s="55"/>
      <c r="D22" s="55">
        <v>22.438661141351545</v>
      </c>
      <c r="E22" s="26"/>
      <c r="F22" s="26"/>
    </row>
    <row r="23" spans="1:6" x14ac:dyDescent="0.25">
      <c r="A23" s="26">
        <v>1807</v>
      </c>
      <c r="B23" s="55">
        <v>31.76</v>
      </c>
      <c r="C23" s="55"/>
      <c r="D23" s="55">
        <v>22.438661141351545</v>
      </c>
      <c r="E23" s="26"/>
      <c r="F23" s="26"/>
    </row>
    <row r="24" spans="1:6" x14ac:dyDescent="0.25">
      <c r="A24" s="26">
        <v>1808</v>
      </c>
      <c r="B24" s="55">
        <v>24.44</v>
      </c>
      <c r="C24" s="55"/>
      <c r="D24" s="55">
        <v>22.438661141351545</v>
      </c>
      <c r="E24" s="26"/>
      <c r="F24" s="26"/>
    </row>
    <row r="25" spans="1:6" x14ac:dyDescent="0.25">
      <c r="A25" s="26">
        <v>1809</v>
      </c>
      <c r="B25" s="55">
        <v>30</v>
      </c>
      <c r="C25" s="55"/>
      <c r="D25" s="55">
        <v>22.438661141351545</v>
      </c>
      <c r="E25" s="26"/>
      <c r="F25" s="26"/>
    </row>
    <row r="26" spans="1:6" x14ac:dyDescent="0.25">
      <c r="A26" s="26">
        <v>1810</v>
      </c>
      <c r="B26" s="55">
        <v>26.15</v>
      </c>
      <c r="C26" s="55"/>
      <c r="D26" s="55">
        <v>22.438661141351545</v>
      </c>
      <c r="E26" s="26"/>
      <c r="F26" s="26"/>
    </row>
    <row r="27" spans="1:6" x14ac:dyDescent="0.25">
      <c r="A27" s="26">
        <v>1811</v>
      </c>
      <c r="B27" s="55">
        <v>23.81</v>
      </c>
      <c r="C27" s="55"/>
      <c r="D27" s="55">
        <v>22.438661141351545</v>
      </c>
      <c r="E27" s="26"/>
      <c r="F27" s="26"/>
    </row>
    <row r="28" spans="1:6" x14ac:dyDescent="0.25">
      <c r="A28" s="26">
        <v>1812</v>
      </c>
      <c r="B28" s="55">
        <v>21.43</v>
      </c>
      <c r="C28" s="55"/>
      <c r="D28" s="55">
        <v>22.438661141351545</v>
      </c>
      <c r="E28" s="26"/>
      <c r="F28" s="26"/>
    </row>
    <row r="29" spans="1:6" x14ac:dyDescent="0.25">
      <c r="A29" s="26">
        <v>1813</v>
      </c>
      <c r="B29" s="55">
        <v>36.840000000000003</v>
      </c>
      <c r="C29" s="55"/>
      <c r="D29" s="55">
        <v>22.438661141351545</v>
      </c>
      <c r="E29" s="26"/>
      <c r="F29" s="26"/>
    </row>
    <row r="30" spans="1:6" x14ac:dyDescent="0.25">
      <c r="A30" s="26">
        <v>1814</v>
      </c>
      <c r="B30" s="55">
        <v>30.77</v>
      </c>
      <c r="C30" s="55"/>
      <c r="D30" s="55">
        <v>22.438661141351545</v>
      </c>
      <c r="E30" s="26"/>
      <c r="F30" s="26"/>
    </row>
    <row r="31" spans="1:6" x14ac:dyDescent="0.25">
      <c r="A31" s="26">
        <v>1815</v>
      </c>
      <c r="B31" s="55">
        <v>48.1</v>
      </c>
      <c r="C31" s="55"/>
      <c r="D31" s="55">
        <v>22.438661141351545</v>
      </c>
      <c r="E31" s="26"/>
      <c r="F31" s="26"/>
    </row>
    <row r="32" spans="1:6" x14ac:dyDescent="0.25">
      <c r="A32" s="26">
        <v>1816</v>
      </c>
      <c r="B32" s="55">
        <v>24.63</v>
      </c>
      <c r="C32" s="55"/>
      <c r="D32" s="55">
        <v>22.438661141351545</v>
      </c>
      <c r="E32" s="26"/>
      <c r="F32" s="26"/>
    </row>
    <row r="33" spans="1:6" x14ac:dyDescent="0.25">
      <c r="A33" s="26">
        <v>1817</v>
      </c>
      <c r="B33" s="55">
        <v>26.83</v>
      </c>
      <c r="C33" s="55"/>
      <c r="D33" s="55">
        <v>22.438661141351545</v>
      </c>
      <c r="E33" s="26"/>
      <c r="F33" s="26"/>
    </row>
    <row r="34" spans="1:6" x14ac:dyDescent="0.25">
      <c r="A34" s="26">
        <v>1818</v>
      </c>
      <c r="B34" s="55">
        <v>24.07</v>
      </c>
      <c r="C34" s="55"/>
      <c r="D34" s="55">
        <v>22.438661141351545</v>
      </c>
      <c r="E34" s="26"/>
      <c r="F34" s="26"/>
    </row>
    <row r="35" spans="1:6" x14ac:dyDescent="0.25">
      <c r="A35" s="26">
        <v>1819</v>
      </c>
      <c r="B35" s="55">
        <v>28.38</v>
      </c>
      <c r="C35" s="55"/>
      <c r="D35" s="55">
        <v>22.438661141351545</v>
      </c>
      <c r="E35" s="26"/>
      <c r="F35" s="26"/>
    </row>
    <row r="36" spans="1:6" x14ac:dyDescent="0.25">
      <c r="A36" s="26">
        <v>1820</v>
      </c>
      <c r="B36" s="55">
        <v>29.82</v>
      </c>
      <c r="C36" s="55"/>
      <c r="D36" s="55">
        <v>22.438661141351545</v>
      </c>
      <c r="E36" s="26"/>
      <c r="F36" s="26"/>
    </row>
    <row r="37" spans="1:6" x14ac:dyDescent="0.25">
      <c r="A37" s="26">
        <v>1821</v>
      </c>
      <c r="B37" s="55">
        <v>43.21</v>
      </c>
      <c r="C37" s="55"/>
      <c r="D37" s="55">
        <v>22.438661141351545</v>
      </c>
      <c r="E37" s="26"/>
      <c r="F37" s="26"/>
    </row>
    <row r="38" spans="1:6" x14ac:dyDescent="0.25">
      <c r="A38" s="26">
        <v>1822</v>
      </c>
      <c r="B38" s="55">
        <v>35.229999999999997</v>
      </c>
      <c r="C38" s="55"/>
      <c r="D38" s="55">
        <v>22.438661141351545</v>
      </c>
      <c r="E38" s="26"/>
      <c r="F38" s="26"/>
    </row>
    <row r="39" spans="1:6" x14ac:dyDescent="0.25">
      <c r="A39" s="26">
        <v>1823</v>
      </c>
      <c r="B39" s="55">
        <v>43.69</v>
      </c>
      <c r="C39" s="55"/>
      <c r="D39" s="55">
        <v>22.438661141351545</v>
      </c>
      <c r="E39" s="26"/>
      <c r="F39" s="26"/>
    </row>
    <row r="40" spans="1:6" x14ac:dyDescent="0.25">
      <c r="A40" s="26">
        <v>1824</v>
      </c>
      <c r="B40" s="55">
        <v>47.39</v>
      </c>
      <c r="C40" s="55"/>
      <c r="D40" s="55">
        <v>22.438661141351545</v>
      </c>
      <c r="E40" s="26"/>
      <c r="F40" s="26"/>
    </row>
    <row r="41" spans="1:6" x14ac:dyDescent="0.25">
      <c r="A41" s="26">
        <v>1825</v>
      </c>
      <c r="B41" s="55">
        <v>47.72</v>
      </c>
      <c r="C41" s="55"/>
      <c r="D41" s="55">
        <v>22.438661141351545</v>
      </c>
      <c r="E41" s="26"/>
      <c r="F41" s="26"/>
    </row>
    <row r="42" spans="1:6" x14ac:dyDescent="0.25">
      <c r="A42" s="26">
        <v>1826</v>
      </c>
      <c r="B42" s="55">
        <v>45.28</v>
      </c>
      <c r="C42" s="55"/>
      <c r="D42" s="55">
        <v>22.438661141351545</v>
      </c>
      <c r="E42" s="26"/>
      <c r="F42" s="26"/>
    </row>
    <row r="43" spans="1:6" x14ac:dyDescent="0.25">
      <c r="A43" s="26">
        <v>1827</v>
      </c>
      <c r="B43" s="55">
        <v>50.93</v>
      </c>
      <c r="C43" s="55"/>
      <c r="D43" s="55">
        <v>22.438661141351545</v>
      </c>
      <c r="E43" s="26"/>
      <c r="F43" s="26"/>
    </row>
    <row r="44" spans="1:6" x14ac:dyDescent="0.25">
      <c r="A44" s="26">
        <v>1828</v>
      </c>
      <c r="B44" s="55">
        <v>44.74</v>
      </c>
      <c r="C44" s="55"/>
      <c r="D44" s="55">
        <v>22.438661141351545</v>
      </c>
      <c r="E44" s="26"/>
      <c r="F44" s="26"/>
    </row>
    <row r="45" spans="1:6" x14ac:dyDescent="0.25">
      <c r="A45" s="26">
        <v>1829</v>
      </c>
      <c r="B45" s="55">
        <v>50.73</v>
      </c>
      <c r="C45" s="55"/>
      <c r="D45" s="55">
        <v>22.438661141351545</v>
      </c>
      <c r="E45" s="26"/>
      <c r="F45" s="26"/>
    </row>
    <row r="46" spans="1:6" x14ac:dyDescent="0.25">
      <c r="A46" s="26">
        <v>1830</v>
      </c>
      <c r="B46" s="55">
        <v>57.32</v>
      </c>
      <c r="C46" s="55"/>
      <c r="D46" s="55">
        <v>22.438661141351545</v>
      </c>
      <c r="E46" s="26"/>
      <c r="F46" s="26"/>
    </row>
    <row r="47" spans="1:6" x14ac:dyDescent="0.25">
      <c r="A47" s="26">
        <v>1831</v>
      </c>
      <c r="B47" s="55">
        <v>44.23</v>
      </c>
      <c r="C47" s="55"/>
      <c r="D47" s="55">
        <v>22.438661141351545</v>
      </c>
      <c r="E47" s="26"/>
      <c r="F47" s="26"/>
    </row>
    <row r="48" spans="1:6" x14ac:dyDescent="0.25">
      <c r="A48" s="26">
        <v>1832</v>
      </c>
      <c r="B48" s="55">
        <v>38.97</v>
      </c>
      <c r="C48" s="55"/>
      <c r="D48" s="55">
        <v>22.438661141351545</v>
      </c>
      <c r="E48" s="26"/>
      <c r="F48" s="26"/>
    </row>
    <row r="49" spans="1:6" x14ac:dyDescent="0.25">
      <c r="A49" s="26">
        <v>1833</v>
      </c>
      <c r="B49" s="55">
        <v>28.99</v>
      </c>
      <c r="C49" s="55"/>
      <c r="D49" s="55">
        <v>22.438661141351545</v>
      </c>
      <c r="E49" s="26"/>
      <c r="F49" s="26"/>
    </row>
    <row r="50" spans="1:6" x14ac:dyDescent="0.25">
      <c r="A50" s="26">
        <v>1834</v>
      </c>
      <c r="B50" s="55">
        <v>21.83</v>
      </c>
      <c r="C50" s="55"/>
      <c r="D50" s="55">
        <v>22.438661141351545</v>
      </c>
      <c r="E50" s="26"/>
      <c r="F50" s="26"/>
    </row>
    <row r="51" spans="1:6" x14ac:dyDescent="0.25">
      <c r="A51" s="26">
        <v>1835</v>
      </c>
      <c r="B51" s="55">
        <v>21.25</v>
      </c>
      <c r="C51" s="55"/>
      <c r="D51" s="55">
        <v>22.438661141351545</v>
      </c>
      <c r="E51" s="26"/>
      <c r="F51" s="26"/>
    </row>
    <row r="52" spans="1:6" x14ac:dyDescent="0.25">
      <c r="A52" s="26">
        <v>1836</v>
      </c>
      <c r="B52" s="55">
        <v>19.510000000000002</v>
      </c>
      <c r="C52" s="55"/>
      <c r="D52" s="55">
        <v>22.438661141351545</v>
      </c>
      <c r="E52" s="26"/>
      <c r="F52" s="26"/>
    </row>
    <row r="53" spans="1:6" x14ac:dyDescent="0.25">
      <c r="A53" s="26">
        <v>1837</v>
      </c>
      <c r="B53" s="55">
        <v>16.05</v>
      </c>
      <c r="C53" s="55"/>
      <c r="D53" s="55">
        <v>22.438661141351545</v>
      </c>
      <c r="E53" s="26"/>
      <c r="F53" s="26"/>
    </row>
    <row r="54" spans="1:6" x14ac:dyDescent="0.25">
      <c r="A54" s="26">
        <v>1838</v>
      </c>
      <c r="B54" s="55">
        <v>23.11</v>
      </c>
      <c r="C54" s="55"/>
      <c r="D54" s="55">
        <v>22.438661141351545</v>
      </c>
      <c r="E54" s="26"/>
      <c r="F54" s="26"/>
    </row>
    <row r="55" spans="1:6" x14ac:dyDescent="0.25">
      <c r="A55" s="26">
        <v>1839</v>
      </c>
      <c r="B55" s="55">
        <v>17.57</v>
      </c>
      <c r="C55" s="55"/>
      <c r="D55" s="55">
        <v>22.438661141351545</v>
      </c>
      <c r="E55" s="26"/>
      <c r="F55" s="26"/>
    </row>
    <row r="56" spans="1:6" x14ac:dyDescent="0.25">
      <c r="A56" s="26">
        <v>1840</v>
      </c>
      <c r="B56" s="55">
        <v>17.600000000000001</v>
      </c>
      <c r="C56" s="55"/>
      <c r="D56" s="55">
        <v>22.438661141351545</v>
      </c>
      <c r="E56" s="26"/>
      <c r="F56" s="26"/>
    </row>
    <row r="57" spans="1:6" x14ac:dyDescent="0.25">
      <c r="A57" s="26">
        <v>1841</v>
      </c>
      <c r="B57" s="55">
        <v>17.37</v>
      </c>
      <c r="C57" s="55"/>
      <c r="D57" s="55">
        <v>22.438661141351545</v>
      </c>
      <c r="E57" s="26"/>
      <c r="F57" s="26"/>
    </row>
    <row r="58" spans="1:6" x14ac:dyDescent="0.25">
      <c r="A58" s="26">
        <v>1842</v>
      </c>
      <c r="B58" s="55">
        <v>18.96</v>
      </c>
      <c r="C58" s="55"/>
      <c r="D58" s="55">
        <v>22.438661141351545</v>
      </c>
      <c r="E58" s="26"/>
      <c r="F58" s="26"/>
    </row>
    <row r="59" spans="1:6" x14ac:dyDescent="0.25">
      <c r="A59" s="26">
        <v>1843</v>
      </c>
      <c r="B59" s="55">
        <v>20.13</v>
      </c>
      <c r="C59" s="55"/>
      <c r="D59" s="55">
        <v>22.438661141351545</v>
      </c>
      <c r="E59" s="26"/>
      <c r="F59" s="26"/>
    </row>
    <row r="60" spans="1:6" x14ac:dyDescent="0.25">
      <c r="A60" s="26">
        <v>1844</v>
      </c>
      <c r="B60" s="55">
        <v>30.5</v>
      </c>
      <c r="C60" s="55"/>
      <c r="D60" s="55">
        <v>22.438661141351545</v>
      </c>
      <c r="E60" s="26"/>
      <c r="F60" s="26"/>
    </row>
    <row r="61" spans="1:6" x14ac:dyDescent="0.25">
      <c r="A61" s="26">
        <v>1845</v>
      </c>
      <c r="B61" s="55">
        <v>29.34</v>
      </c>
      <c r="C61" s="55"/>
      <c r="D61" s="55">
        <v>22.438661141351545</v>
      </c>
      <c r="E61" s="26"/>
      <c r="F61" s="26"/>
    </row>
    <row r="62" spans="1:6" x14ac:dyDescent="0.25">
      <c r="A62" s="26">
        <v>1846</v>
      </c>
      <c r="B62" s="55">
        <v>27.7</v>
      </c>
      <c r="C62" s="55"/>
      <c r="D62" s="55">
        <v>22.438661141351545</v>
      </c>
      <c r="E62" s="26"/>
      <c r="F62" s="26"/>
    </row>
    <row r="63" spans="1:6" x14ac:dyDescent="0.25">
      <c r="A63" s="26">
        <v>1847</v>
      </c>
      <c r="B63" s="55">
        <v>24.2</v>
      </c>
      <c r="C63" s="55"/>
      <c r="D63" s="55">
        <v>22.438661141351545</v>
      </c>
      <c r="E63" s="26"/>
      <c r="F63" s="26"/>
    </row>
    <row r="64" spans="1:6" x14ac:dyDescent="0.25">
      <c r="A64" s="26">
        <v>1848</v>
      </c>
      <c r="B64" s="55">
        <v>23.49</v>
      </c>
      <c r="C64" s="55"/>
      <c r="D64" s="55">
        <v>22.438661141351545</v>
      </c>
      <c r="E64" s="26"/>
      <c r="F64" s="26"/>
    </row>
    <row r="65" spans="1:6" x14ac:dyDescent="0.25">
      <c r="A65" s="26">
        <v>1849</v>
      </c>
      <c r="B65" s="55">
        <v>23.41</v>
      </c>
      <c r="C65" s="55"/>
      <c r="D65" s="55">
        <v>22.438661141351545</v>
      </c>
      <c r="E65" s="26"/>
      <c r="F65" s="26"/>
    </row>
    <row r="66" spans="1:6" x14ac:dyDescent="0.25">
      <c r="A66" s="26">
        <v>1850</v>
      </c>
      <c r="B66" s="55">
        <v>24.5</v>
      </c>
      <c r="C66" s="55"/>
      <c r="D66" s="55">
        <v>22.438661141351545</v>
      </c>
      <c r="E66" s="26"/>
      <c r="F66" s="26"/>
    </row>
    <row r="67" spans="1:6" x14ac:dyDescent="0.25">
      <c r="A67" s="26">
        <v>1851</v>
      </c>
      <c r="B67" s="55">
        <v>24.26</v>
      </c>
      <c r="C67" s="55"/>
      <c r="D67" s="55">
        <v>22.438661141351545</v>
      </c>
      <c r="E67" s="26"/>
      <c r="F67" s="26"/>
    </row>
    <row r="68" spans="1:6" x14ac:dyDescent="0.25">
      <c r="A68" s="26">
        <v>1852</v>
      </c>
      <c r="B68" s="55">
        <v>24.35</v>
      </c>
      <c r="C68" s="55"/>
      <c r="D68" s="55">
        <v>22.438661141351545</v>
      </c>
      <c r="E68" s="26"/>
      <c r="F68" s="26"/>
    </row>
    <row r="69" spans="1:6" x14ac:dyDescent="0.25">
      <c r="A69" s="26">
        <v>1853</v>
      </c>
      <c r="B69" s="55">
        <v>23.37</v>
      </c>
      <c r="C69" s="55"/>
      <c r="D69" s="55">
        <v>22.438661141351545</v>
      </c>
      <c r="E69" s="26"/>
      <c r="F69" s="26"/>
    </row>
    <row r="70" spans="1:6" x14ac:dyDescent="0.25">
      <c r="A70" s="26">
        <v>1854</v>
      </c>
      <c r="B70" s="55">
        <v>23.52</v>
      </c>
      <c r="C70" s="55"/>
      <c r="D70" s="55">
        <v>22.438661141351545</v>
      </c>
      <c r="E70" s="26"/>
      <c r="F70" s="26"/>
    </row>
    <row r="71" spans="1:6" x14ac:dyDescent="0.25">
      <c r="A71" s="26">
        <v>1855</v>
      </c>
      <c r="B71" s="55">
        <v>23.36</v>
      </c>
      <c r="C71" s="55"/>
      <c r="D71" s="55">
        <v>22.438661141351545</v>
      </c>
      <c r="E71" s="26"/>
      <c r="F71" s="26"/>
    </row>
    <row r="72" spans="1:6" x14ac:dyDescent="0.25">
      <c r="A72" s="26">
        <v>1856</v>
      </c>
      <c r="B72" s="55">
        <v>21.68</v>
      </c>
      <c r="C72" s="55"/>
      <c r="D72" s="55">
        <v>22.438661141351545</v>
      </c>
      <c r="E72" s="26"/>
      <c r="F72" s="26"/>
    </row>
    <row r="73" spans="1:6" x14ac:dyDescent="0.25">
      <c r="A73" s="26">
        <v>1857</v>
      </c>
      <c r="B73" s="55">
        <v>19.09</v>
      </c>
      <c r="C73" s="55"/>
      <c r="D73" s="55">
        <v>22.438661141351545</v>
      </c>
      <c r="E73" s="26"/>
      <c r="F73" s="26"/>
    </row>
    <row r="74" spans="1:6" x14ac:dyDescent="0.25">
      <c r="A74" s="26">
        <v>1858</v>
      </c>
      <c r="B74" s="55">
        <v>17.329999999999998</v>
      </c>
      <c r="C74" s="55"/>
      <c r="D74" s="55">
        <v>22.438661141351545</v>
      </c>
      <c r="E74" s="26"/>
      <c r="F74" s="26"/>
    </row>
    <row r="75" spans="1:6" x14ac:dyDescent="0.25">
      <c r="A75" s="26">
        <v>1859</v>
      </c>
      <c r="B75" s="55">
        <v>15.43</v>
      </c>
      <c r="C75" s="55"/>
      <c r="D75" s="55">
        <v>22.438661141351545</v>
      </c>
      <c r="E75" s="26"/>
      <c r="F75" s="26"/>
    </row>
    <row r="76" spans="1:6" x14ac:dyDescent="0.25">
      <c r="A76" s="26">
        <v>1860</v>
      </c>
      <c r="B76" s="55">
        <v>15.67</v>
      </c>
      <c r="C76" s="55"/>
      <c r="D76" s="55">
        <v>22.438661141351545</v>
      </c>
      <c r="E76" s="26"/>
      <c r="F76" s="26"/>
    </row>
    <row r="77" spans="1:6" x14ac:dyDescent="0.25">
      <c r="A77" s="26">
        <v>1861</v>
      </c>
      <c r="B77" s="55">
        <v>14.21</v>
      </c>
      <c r="C77" s="55"/>
      <c r="D77" s="55">
        <v>22.438661141351545</v>
      </c>
      <c r="E77" s="26"/>
      <c r="F77" s="26"/>
    </row>
    <row r="78" spans="1:6" x14ac:dyDescent="0.25">
      <c r="A78" s="26">
        <v>1862</v>
      </c>
      <c r="B78" s="55">
        <v>26.08</v>
      </c>
      <c r="C78" s="55"/>
      <c r="D78" s="55">
        <v>22.438661141351545</v>
      </c>
      <c r="E78" s="26"/>
      <c r="F78" s="26"/>
    </row>
    <row r="79" spans="1:6" x14ac:dyDescent="0.25">
      <c r="A79" s="26">
        <v>1863</v>
      </c>
      <c r="B79" s="55">
        <v>28.28</v>
      </c>
      <c r="C79" s="55"/>
      <c r="D79" s="55">
        <v>22.438661141351545</v>
      </c>
      <c r="E79" s="26"/>
      <c r="F79" s="26"/>
    </row>
    <row r="80" spans="1:6" x14ac:dyDescent="0.25">
      <c r="A80" s="26">
        <v>1864</v>
      </c>
      <c r="B80" s="55">
        <v>32.04</v>
      </c>
      <c r="C80" s="55"/>
      <c r="D80" s="55">
        <v>22.438661141351545</v>
      </c>
      <c r="E80" s="26"/>
      <c r="F80" s="26"/>
    </row>
    <row r="81" spans="1:6" x14ac:dyDescent="0.25">
      <c r="A81" s="26">
        <v>1865</v>
      </c>
      <c r="B81" s="55">
        <v>38.46</v>
      </c>
      <c r="C81" s="55"/>
      <c r="D81" s="55">
        <v>22.438661141351545</v>
      </c>
      <c r="E81" s="26"/>
      <c r="F81" s="26"/>
    </row>
    <row r="82" spans="1:6" x14ac:dyDescent="0.25">
      <c r="A82" s="26">
        <v>1866</v>
      </c>
      <c r="B82" s="55">
        <v>41.81</v>
      </c>
      <c r="C82" s="55"/>
      <c r="D82" s="55">
        <v>22.438661141351545</v>
      </c>
      <c r="E82" s="26"/>
      <c r="F82" s="26"/>
    </row>
    <row r="83" spans="1:6" x14ac:dyDescent="0.25">
      <c r="A83" s="26">
        <v>1867</v>
      </c>
      <c r="B83" s="55">
        <v>44.56</v>
      </c>
      <c r="C83" s="55"/>
      <c r="D83" s="55">
        <v>22.438661141351545</v>
      </c>
      <c r="E83" s="26"/>
      <c r="F83" s="26"/>
    </row>
    <row r="84" spans="1:6" x14ac:dyDescent="0.25">
      <c r="A84" s="26">
        <v>1868</v>
      </c>
      <c r="B84" s="55">
        <v>46.56</v>
      </c>
      <c r="C84" s="55"/>
      <c r="D84" s="55">
        <v>22.438661141351545</v>
      </c>
      <c r="E84" s="26"/>
      <c r="F84" s="26"/>
    </row>
    <row r="85" spans="1:6" x14ac:dyDescent="0.25">
      <c r="A85" s="26">
        <v>1869</v>
      </c>
      <c r="B85" s="55">
        <v>44.76</v>
      </c>
      <c r="C85" s="55"/>
      <c r="D85" s="55">
        <v>22.438661141351545</v>
      </c>
      <c r="E85" s="26"/>
      <c r="F85" s="26"/>
    </row>
    <row r="86" spans="1:6" x14ac:dyDescent="0.25">
      <c r="A86" s="26">
        <v>1870</v>
      </c>
      <c r="B86" s="55">
        <v>44.89</v>
      </c>
      <c r="C86" s="55"/>
      <c r="D86" s="55">
        <v>22.438661141351545</v>
      </c>
      <c r="E86" s="26"/>
      <c r="F86" s="26"/>
    </row>
    <row r="87" spans="1:6" x14ac:dyDescent="0.25">
      <c r="A87" s="26">
        <v>1871</v>
      </c>
      <c r="B87" s="55">
        <v>40.51</v>
      </c>
      <c r="C87" s="55"/>
      <c r="D87" s="55">
        <v>22.438661141351545</v>
      </c>
      <c r="E87" s="26"/>
      <c r="F87" s="26"/>
    </row>
    <row r="88" spans="1:6" x14ac:dyDescent="0.25">
      <c r="A88" s="26">
        <v>1872</v>
      </c>
      <c r="B88" s="55">
        <v>37.99</v>
      </c>
      <c r="C88" s="55"/>
      <c r="D88" s="55">
        <v>22.438661141351545</v>
      </c>
      <c r="E88" s="26"/>
      <c r="F88" s="26"/>
    </row>
    <row r="89" spans="1:6" x14ac:dyDescent="0.25">
      <c r="A89" s="26">
        <v>1873</v>
      </c>
      <c r="B89" s="55">
        <v>27.9</v>
      </c>
      <c r="C89" s="55"/>
      <c r="D89" s="55">
        <v>22.438661141351545</v>
      </c>
      <c r="E89" s="26"/>
      <c r="F89" s="26"/>
    </row>
    <row r="90" spans="1:6" x14ac:dyDescent="0.25">
      <c r="A90" s="26">
        <v>1874</v>
      </c>
      <c r="B90" s="55">
        <v>28.29</v>
      </c>
      <c r="C90" s="55"/>
      <c r="D90" s="55">
        <v>22.438661141351545</v>
      </c>
      <c r="E90" s="26"/>
      <c r="F90" s="26"/>
    </row>
    <row r="91" spans="1:6" x14ac:dyDescent="0.25">
      <c r="A91" s="26">
        <v>1875</v>
      </c>
      <c r="B91" s="55">
        <v>29.36</v>
      </c>
      <c r="C91" s="55"/>
      <c r="D91" s="55">
        <v>22.438661141351545</v>
      </c>
      <c r="E91" s="26"/>
      <c r="F91" s="26"/>
    </row>
    <row r="92" spans="1:6" x14ac:dyDescent="0.25">
      <c r="A92" s="26">
        <v>1876</v>
      </c>
      <c r="B92" s="55">
        <v>31.25</v>
      </c>
      <c r="C92" s="55"/>
      <c r="D92" s="55">
        <v>22.438661141351545</v>
      </c>
      <c r="E92" s="26"/>
      <c r="F92" s="26"/>
    </row>
    <row r="93" spans="1:6" x14ac:dyDescent="0.25">
      <c r="A93" s="26">
        <v>1877</v>
      </c>
      <c r="B93" s="55">
        <v>29.2</v>
      </c>
      <c r="C93" s="55"/>
      <c r="D93" s="55">
        <v>22.438661141351545</v>
      </c>
      <c r="E93" s="26"/>
      <c r="F93" s="26"/>
    </row>
    <row r="94" spans="1:6" x14ac:dyDescent="0.25">
      <c r="A94" s="26">
        <v>1878</v>
      </c>
      <c r="B94" s="55">
        <v>29</v>
      </c>
      <c r="C94" s="55"/>
      <c r="D94" s="55">
        <v>22.438661141351545</v>
      </c>
      <c r="E94" s="26"/>
      <c r="F94" s="26"/>
    </row>
    <row r="95" spans="1:6" x14ac:dyDescent="0.25">
      <c r="A95" s="26">
        <v>1879</v>
      </c>
      <c r="B95" s="55">
        <v>30.33</v>
      </c>
      <c r="C95" s="55"/>
      <c r="D95" s="55">
        <v>22.438661141351545</v>
      </c>
      <c r="E95" s="26"/>
      <c r="F95" s="26"/>
    </row>
    <row r="96" spans="1:6" x14ac:dyDescent="0.25">
      <c r="A96" s="26">
        <v>1880</v>
      </c>
      <c r="B96" s="55">
        <v>29.12</v>
      </c>
      <c r="C96" s="55"/>
      <c r="D96" s="55">
        <v>22.438661141351545</v>
      </c>
      <c r="E96" s="26"/>
      <c r="F96" s="26"/>
    </row>
    <row r="97" spans="1:6" x14ac:dyDescent="0.25">
      <c r="A97" s="26">
        <v>1881</v>
      </c>
      <c r="B97" s="55">
        <v>29.79</v>
      </c>
      <c r="C97" s="55"/>
      <c r="D97" s="55">
        <v>22.438661141351545</v>
      </c>
      <c r="E97" s="26"/>
      <c r="F97" s="26"/>
    </row>
    <row r="98" spans="1:6" x14ac:dyDescent="0.25">
      <c r="A98" s="26">
        <v>1882</v>
      </c>
      <c r="B98" s="55">
        <v>30.16</v>
      </c>
      <c r="C98" s="55"/>
      <c r="D98" s="55">
        <v>22.438661141351545</v>
      </c>
      <c r="E98" s="26"/>
      <c r="F98" s="26"/>
    </row>
    <row r="99" spans="1:6" x14ac:dyDescent="0.25">
      <c r="A99" s="26">
        <v>1883</v>
      </c>
      <c r="B99" s="55">
        <v>30.04</v>
      </c>
      <c r="C99" s="55"/>
      <c r="D99" s="55">
        <v>22.438661141351545</v>
      </c>
      <c r="E99" s="26"/>
      <c r="F99" s="26"/>
    </row>
    <row r="100" spans="1:6" x14ac:dyDescent="0.25">
      <c r="A100" s="26">
        <v>1884</v>
      </c>
      <c r="B100" s="55">
        <v>28.5</v>
      </c>
      <c r="C100" s="55"/>
      <c r="D100" s="55">
        <v>22.438661141351545</v>
      </c>
      <c r="E100" s="26"/>
      <c r="F100" s="26"/>
    </row>
    <row r="101" spans="1:6" x14ac:dyDescent="0.25">
      <c r="A101" s="26">
        <v>1885</v>
      </c>
      <c r="B101" s="55">
        <v>30.75</v>
      </c>
      <c r="C101" s="55"/>
      <c r="D101" s="55">
        <v>22.438661141351545</v>
      </c>
      <c r="E101" s="26"/>
      <c r="F101" s="26"/>
    </row>
    <row r="102" spans="1:6" x14ac:dyDescent="0.25">
      <c r="A102" s="26">
        <v>1886</v>
      </c>
      <c r="B102" s="55">
        <v>30.35</v>
      </c>
      <c r="C102" s="55"/>
      <c r="D102" s="55">
        <v>22.438661141351545</v>
      </c>
      <c r="E102" s="26"/>
      <c r="F102" s="26"/>
    </row>
    <row r="103" spans="1:6" x14ac:dyDescent="0.25">
      <c r="A103" s="26">
        <v>1887</v>
      </c>
      <c r="B103" s="55">
        <v>31.52</v>
      </c>
      <c r="C103" s="55"/>
      <c r="D103" s="55">
        <v>22.438661141351545</v>
      </c>
      <c r="E103" s="26"/>
      <c r="F103" s="26"/>
    </row>
    <row r="104" spans="1:6" x14ac:dyDescent="0.25">
      <c r="A104" s="26">
        <v>1888</v>
      </c>
      <c r="B104" s="55">
        <v>30.55</v>
      </c>
      <c r="C104" s="55"/>
      <c r="D104" s="55">
        <v>22.438661141351545</v>
      </c>
      <c r="E104" s="26"/>
      <c r="F104" s="26"/>
    </row>
    <row r="105" spans="1:6" x14ac:dyDescent="0.25">
      <c r="A105" s="26">
        <v>1889</v>
      </c>
      <c r="B105" s="55">
        <v>30.02</v>
      </c>
      <c r="C105" s="55"/>
      <c r="D105" s="55">
        <v>22.438661141351545</v>
      </c>
      <c r="E105" s="26"/>
      <c r="F105" s="26"/>
    </row>
    <row r="106" spans="1:6" x14ac:dyDescent="0.25">
      <c r="A106" s="26">
        <v>1890</v>
      </c>
      <c r="B106" s="55">
        <v>29.59</v>
      </c>
      <c r="C106" s="55"/>
      <c r="D106" s="55">
        <v>22.438661141351545</v>
      </c>
      <c r="E106" s="26"/>
      <c r="F106" s="26"/>
    </row>
    <row r="107" spans="1:6" x14ac:dyDescent="0.25">
      <c r="A107" s="26">
        <v>1891</v>
      </c>
      <c r="B107" s="55">
        <v>25.65</v>
      </c>
      <c r="C107" s="55"/>
      <c r="D107" s="55">
        <v>22.438661141351545</v>
      </c>
      <c r="E107" s="26"/>
      <c r="F107" s="26"/>
    </row>
    <row r="108" spans="1:6" x14ac:dyDescent="0.25">
      <c r="A108" s="26">
        <v>1892</v>
      </c>
      <c r="B108" s="55">
        <v>21.65</v>
      </c>
      <c r="C108" s="55"/>
      <c r="D108" s="55">
        <v>22.438661141351545</v>
      </c>
      <c r="E108" s="26"/>
      <c r="F108" s="26"/>
    </row>
    <row r="109" spans="1:6" x14ac:dyDescent="0.25">
      <c r="A109" s="26">
        <v>1893</v>
      </c>
      <c r="B109" s="55">
        <v>23.91</v>
      </c>
      <c r="C109" s="55"/>
      <c r="D109" s="55">
        <v>22.438661141351545</v>
      </c>
      <c r="E109" s="26"/>
      <c r="F109" s="26"/>
    </row>
    <row r="110" spans="1:6" x14ac:dyDescent="0.25">
      <c r="A110" s="26">
        <v>1894</v>
      </c>
      <c r="B110" s="55">
        <v>20.56</v>
      </c>
      <c r="C110" s="55"/>
      <c r="D110" s="55">
        <v>22.438661141351545</v>
      </c>
      <c r="E110" s="26"/>
      <c r="F110" s="26"/>
    </row>
    <row r="111" spans="1:6" x14ac:dyDescent="0.25">
      <c r="A111" s="26">
        <v>1895</v>
      </c>
      <c r="B111" s="55">
        <v>20.440000000000001</v>
      </c>
      <c r="C111" s="55"/>
      <c r="D111" s="55">
        <v>22.438661141351545</v>
      </c>
      <c r="E111" s="26"/>
      <c r="F111" s="26"/>
    </row>
    <row r="112" spans="1:6" x14ac:dyDescent="0.25">
      <c r="A112" s="26">
        <v>1896</v>
      </c>
      <c r="B112" s="55">
        <v>20.67</v>
      </c>
      <c r="C112" s="55"/>
      <c r="D112" s="55">
        <v>22.438661141351545</v>
      </c>
      <c r="E112" s="26"/>
      <c r="F112" s="26"/>
    </row>
    <row r="113" spans="1:6" x14ac:dyDescent="0.25">
      <c r="A113" s="26">
        <v>1897</v>
      </c>
      <c r="B113" s="55">
        <v>21.89</v>
      </c>
      <c r="C113" s="55"/>
      <c r="D113" s="55">
        <v>22.438661141351545</v>
      </c>
      <c r="E113" s="26"/>
      <c r="F113" s="26"/>
    </row>
    <row r="114" spans="1:6" x14ac:dyDescent="0.25">
      <c r="A114" s="26">
        <v>1898</v>
      </c>
      <c r="B114" s="55">
        <v>24.77</v>
      </c>
      <c r="C114" s="55"/>
      <c r="D114" s="55">
        <v>22.438661141351545</v>
      </c>
      <c r="E114" s="26"/>
      <c r="F114" s="26"/>
    </row>
    <row r="115" spans="1:6" x14ac:dyDescent="0.25">
      <c r="A115" s="26">
        <v>1899</v>
      </c>
      <c r="B115" s="55">
        <v>29.48</v>
      </c>
      <c r="C115" s="55"/>
      <c r="D115" s="55">
        <v>22.438661141351545</v>
      </c>
      <c r="E115" s="26"/>
      <c r="F115" s="26"/>
    </row>
    <row r="116" spans="1:6" x14ac:dyDescent="0.25">
      <c r="A116" s="26">
        <v>1900</v>
      </c>
      <c r="B116" s="55">
        <v>27.62</v>
      </c>
      <c r="C116" s="55"/>
      <c r="D116" s="55">
        <v>22.438661141351545</v>
      </c>
      <c r="E116" s="26"/>
      <c r="F116" s="26"/>
    </row>
    <row r="117" spans="1:6" x14ac:dyDescent="0.25">
      <c r="A117" s="26">
        <v>1901</v>
      </c>
      <c r="B117" s="55">
        <v>28.91</v>
      </c>
      <c r="C117" s="55"/>
      <c r="D117" s="55">
        <v>22.438661141351545</v>
      </c>
      <c r="E117" s="26"/>
      <c r="F117" s="26"/>
    </row>
    <row r="118" spans="1:6" x14ac:dyDescent="0.25">
      <c r="A118" s="26">
        <v>1902</v>
      </c>
      <c r="B118" s="55">
        <v>27.95</v>
      </c>
      <c r="C118" s="55"/>
      <c r="D118" s="55">
        <v>22.438661141351545</v>
      </c>
      <c r="E118" s="26"/>
      <c r="F118" s="26"/>
    </row>
    <row r="119" spans="1:6" x14ac:dyDescent="0.25">
      <c r="A119" s="26">
        <v>1903</v>
      </c>
      <c r="B119" s="55">
        <v>27.85</v>
      </c>
      <c r="C119" s="55"/>
      <c r="D119" s="55">
        <v>22.438661141351545</v>
      </c>
      <c r="E119" s="26"/>
      <c r="F119" s="26"/>
    </row>
    <row r="120" spans="1:6" x14ac:dyDescent="0.25">
      <c r="A120" s="26">
        <v>1904</v>
      </c>
      <c r="B120" s="55">
        <v>26.29</v>
      </c>
      <c r="C120" s="55"/>
      <c r="D120" s="55">
        <v>22.438661141351545</v>
      </c>
      <c r="E120" s="26"/>
      <c r="F120" s="26"/>
    </row>
    <row r="121" spans="1:6" x14ac:dyDescent="0.25">
      <c r="A121" s="26">
        <v>1905</v>
      </c>
      <c r="B121" s="55">
        <v>23.77</v>
      </c>
      <c r="C121" s="55"/>
      <c r="D121" s="55">
        <v>22.438661141351545</v>
      </c>
      <c r="E121" s="26"/>
      <c r="F121" s="26"/>
    </row>
    <row r="122" spans="1:6" x14ac:dyDescent="0.25">
      <c r="A122" s="26">
        <v>1906</v>
      </c>
      <c r="B122" s="55">
        <v>24.22</v>
      </c>
      <c r="C122" s="55"/>
      <c r="D122" s="55">
        <v>22.438661141351545</v>
      </c>
      <c r="E122" s="26"/>
      <c r="F122" s="26"/>
    </row>
    <row r="123" spans="1:6" x14ac:dyDescent="0.25">
      <c r="A123" s="26">
        <v>1907</v>
      </c>
      <c r="B123" s="55">
        <v>23.28</v>
      </c>
      <c r="C123" s="55"/>
      <c r="D123" s="55">
        <v>22.438661141351545</v>
      </c>
      <c r="E123" s="26"/>
      <c r="F123" s="26"/>
    </row>
    <row r="124" spans="1:6" x14ac:dyDescent="0.25">
      <c r="A124" s="26">
        <v>1908</v>
      </c>
      <c r="B124" s="55">
        <v>23.88</v>
      </c>
      <c r="C124" s="55"/>
      <c r="D124" s="55">
        <v>22.438661141351545</v>
      </c>
      <c r="E124" s="26"/>
      <c r="F124" s="26"/>
    </row>
    <row r="125" spans="1:6" x14ac:dyDescent="0.25">
      <c r="A125" s="26">
        <v>1909</v>
      </c>
      <c r="B125" s="55">
        <v>22.99</v>
      </c>
      <c r="C125" s="55"/>
      <c r="D125" s="55">
        <v>22.438661141351545</v>
      </c>
      <c r="E125" s="26"/>
      <c r="F125" s="26"/>
    </row>
    <row r="126" spans="1:6" x14ac:dyDescent="0.25">
      <c r="A126" s="26">
        <v>1910</v>
      </c>
      <c r="B126" s="55">
        <v>21.11</v>
      </c>
      <c r="C126" s="55"/>
      <c r="D126" s="55">
        <v>22.438661141351545</v>
      </c>
      <c r="E126" s="26"/>
      <c r="F126" s="26"/>
    </row>
    <row r="127" spans="1:6" x14ac:dyDescent="0.25">
      <c r="A127" s="26">
        <v>1911</v>
      </c>
      <c r="B127" s="55">
        <v>20.29</v>
      </c>
      <c r="C127" s="55"/>
      <c r="D127" s="55">
        <v>22.438661141351545</v>
      </c>
      <c r="E127" s="26"/>
      <c r="F127" s="26"/>
    </row>
    <row r="128" spans="1:6" x14ac:dyDescent="0.25">
      <c r="A128" s="26">
        <v>1912</v>
      </c>
      <c r="B128" s="55">
        <v>18.579999999999998</v>
      </c>
      <c r="C128" s="55"/>
      <c r="D128" s="55">
        <v>22.438661141351545</v>
      </c>
      <c r="E128" s="26"/>
      <c r="F128" s="26"/>
    </row>
    <row r="129" spans="1:6" x14ac:dyDescent="0.25">
      <c r="A129" s="26">
        <v>1913</v>
      </c>
      <c r="B129" s="55">
        <v>17.690000000000001</v>
      </c>
      <c r="C129" s="55"/>
      <c r="D129" s="55">
        <v>22.438661141351545</v>
      </c>
      <c r="E129" s="26"/>
      <c r="F129" s="26"/>
    </row>
    <row r="130" spans="1:6" x14ac:dyDescent="0.25">
      <c r="A130" s="26">
        <v>1914</v>
      </c>
      <c r="B130" s="55">
        <v>14.88</v>
      </c>
      <c r="C130" s="55"/>
      <c r="D130" s="55">
        <v>22.438661141351545</v>
      </c>
      <c r="E130" s="26"/>
      <c r="F130" s="26"/>
    </row>
    <row r="131" spans="1:6" x14ac:dyDescent="0.25">
      <c r="A131" s="26">
        <v>1915</v>
      </c>
      <c r="B131" s="55">
        <v>12.49</v>
      </c>
      <c r="C131" s="55"/>
      <c r="D131" s="55">
        <v>22.438661141351545</v>
      </c>
      <c r="E131" s="26"/>
      <c r="F131" s="26"/>
    </row>
    <row r="132" spans="1:6" x14ac:dyDescent="0.25">
      <c r="A132" s="26">
        <v>1916</v>
      </c>
      <c r="B132" s="55">
        <v>9.08</v>
      </c>
      <c r="C132" s="55"/>
      <c r="D132" s="55">
        <v>22.438661141351545</v>
      </c>
      <c r="E132" s="26"/>
      <c r="F132" s="26"/>
    </row>
    <row r="133" spans="1:6" x14ac:dyDescent="0.25">
      <c r="A133" s="26">
        <v>1917</v>
      </c>
      <c r="B133" s="55">
        <v>7.01</v>
      </c>
      <c r="C133" s="55"/>
      <c r="D133" s="55">
        <v>22.438661141351545</v>
      </c>
      <c r="E133" s="26"/>
      <c r="F133" s="26"/>
    </row>
    <row r="134" spans="1:6" x14ac:dyDescent="0.25">
      <c r="A134" s="26">
        <v>1918</v>
      </c>
      <c r="B134" s="55">
        <v>5.79</v>
      </c>
      <c r="C134" s="55"/>
      <c r="D134" s="55">
        <v>22.438661141351545</v>
      </c>
      <c r="E134" s="26"/>
      <c r="F134" s="26"/>
    </row>
    <row r="135" spans="1:6" x14ac:dyDescent="0.25">
      <c r="A135" s="26">
        <v>1919</v>
      </c>
      <c r="B135" s="55">
        <v>6.2</v>
      </c>
      <c r="C135" s="55"/>
      <c r="D135" s="55">
        <v>22.438661141351545</v>
      </c>
      <c r="E135" s="26"/>
      <c r="F135" s="26"/>
    </row>
    <row r="136" spans="1:6" x14ac:dyDescent="0.25">
      <c r="A136" s="26">
        <v>1920</v>
      </c>
      <c r="B136" s="55">
        <v>6.38</v>
      </c>
      <c r="C136" s="55"/>
      <c r="D136" s="55">
        <v>22.438661141351545</v>
      </c>
      <c r="E136" s="26"/>
      <c r="F136" s="26"/>
    </row>
    <row r="137" spans="1:6" x14ac:dyDescent="0.25">
      <c r="A137" s="26">
        <v>1921</v>
      </c>
      <c r="B137" s="55">
        <v>11.44</v>
      </c>
      <c r="C137" s="55"/>
      <c r="D137" s="55">
        <v>22.438661141351545</v>
      </c>
      <c r="E137" s="26"/>
      <c r="F137" s="26"/>
    </row>
    <row r="138" spans="1:6" x14ac:dyDescent="0.25">
      <c r="A138" s="26">
        <v>1922</v>
      </c>
      <c r="B138" s="55">
        <v>14.68</v>
      </c>
      <c r="C138" s="55"/>
      <c r="D138" s="55">
        <v>22.438661141351545</v>
      </c>
      <c r="E138" s="26"/>
      <c r="F138" s="26"/>
    </row>
    <row r="139" spans="1:6" x14ac:dyDescent="0.25">
      <c r="A139" s="26">
        <v>1923</v>
      </c>
      <c r="B139" s="55">
        <v>15.18</v>
      </c>
      <c r="C139" s="55"/>
      <c r="D139" s="55">
        <v>22.438661141351545</v>
      </c>
      <c r="E139" s="26"/>
      <c r="F139" s="26"/>
    </row>
    <row r="140" spans="1:6" x14ac:dyDescent="0.25">
      <c r="A140" s="26">
        <v>1924</v>
      </c>
      <c r="B140" s="55">
        <v>14.89</v>
      </c>
      <c r="C140" s="55"/>
      <c r="D140" s="55">
        <v>22.438661141351545</v>
      </c>
      <c r="E140" s="26"/>
      <c r="F140" s="26"/>
    </row>
    <row r="141" spans="1:6" x14ac:dyDescent="0.25">
      <c r="A141" s="26">
        <v>1925</v>
      </c>
      <c r="B141" s="55">
        <v>13.21</v>
      </c>
      <c r="C141" s="55"/>
      <c r="D141" s="55">
        <v>22.438661141351545</v>
      </c>
      <c r="E141" s="26"/>
      <c r="F141" s="26"/>
    </row>
    <row r="142" spans="1:6" x14ac:dyDescent="0.25">
      <c r="A142" s="26">
        <v>1926</v>
      </c>
      <c r="B142" s="55">
        <v>13.39</v>
      </c>
      <c r="C142" s="55"/>
      <c r="D142" s="55">
        <v>22.438661141351545</v>
      </c>
      <c r="E142" s="26"/>
      <c r="F142" s="26"/>
    </row>
    <row r="143" spans="1:6" x14ac:dyDescent="0.25">
      <c r="A143" s="26">
        <v>1927</v>
      </c>
      <c r="B143" s="55">
        <v>13.81</v>
      </c>
      <c r="C143" s="55"/>
      <c r="D143" s="55">
        <v>22.438661141351545</v>
      </c>
      <c r="E143" s="26"/>
      <c r="F143" s="26"/>
    </row>
    <row r="144" spans="1:6" x14ac:dyDescent="0.25">
      <c r="A144" s="26">
        <v>1928</v>
      </c>
      <c r="B144" s="55">
        <v>13.3</v>
      </c>
      <c r="C144" s="55"/>
      <c r="D144" s="55">
        <v>22.438661141351545</v>
      </c>
      <c r="E144" s="26"/>
      <c r="F144" s="26"/>
    </row>
    <row r="145" spans="1:6" x14ac:dyDescent="0.25">
      <c r="A145" s="26">
        <v>1929</v>
      </c>
      <c r="B145" s="55">
        <v>13.48</v>
      </c>
      <c r="C145" s="55"/>
      <c r="D145" s="55">
        <v>22.438661141351545</v>
      </c>
      <c r="E145" s="26"/>
      <c r="F145" s="26"/>
    </row>
    <row r="146" spans="1:6" x14ac:dyDescent="0.25">
      <c r="A146" s="26">
        <v>1930</v>
      </c>
      <c r="B146" s="55">
        <v>14.83</v>
      </c>
      <c r="C146" s="55"/>
      <c r="D146" s="55">
        <v>22.438661141351545</v>
      </c>
      <c r="E146" s="26"/>
      <c r="F146" s="26"/>
    </row>
    <row r="147" spans="1:6" x14ac:dyDescent="0.25">
      <c r="A147" s="26">
        <v>1931</v>
      </c>
      <c r="B147" s="55">
        <v>17.75</v>
      </c>
      <c r="C147" s="55"/>
      <c r="D147" s="55">
        <v>22.438661141351545</v>
      </c>
      <c r="E147" s="26"/>
      <c r="F147" s="26"/>
    </row>
    <row r="148" spans="1:6" x14ac:dyDescent="0.25">
      <c r="A148" s="26">
        <v>1932</v>
      </c>
      <c r="B148" s="55">
        <v>19.59</v>
      </c>
      <c r="C148" s="55"/>
      <c r="D148" s="55">
        <v>22.438661141351545</v>
      </c>
      <c r="E148" s="26"/>
      <c r="F148" s="26"/>
    </row>
    <row r="149" spans="1:6" x14ac:dyDescent="0.25">
      <c r="A149" s="26">
        <v>1933</v>
      </c>
      <c r="B149" s="55">
        <v>19.8</v>
      </c>
      <c r="C149" s="55"/>
      <c r="D149" s="55">
        <v>22.438661141351545</v>
      </c>
      <c r="E149" s="26"/>
      <c r="F149" s="26"/>
    </row>
    <row r="150" spans="1:6" x14ac:dyDescent="0.25">
      <c r="A150" s="26">
        <v>1934</v>
      </c>
      <c r="B150" s="55">
        <v>18.41</v>
      </c>
      <c r="C150" s="55"/>
      <c r="D150" s="55">
        <v>22.438661141351545</v>
      </c>
      <c r="E150" s="26"/>
      <c r="F150" s="26"/>
    </row>
    <row r="151" spans="1:6" x14ac:dyDescent="0.25">
      <c r="A151" s="26">
        <v>1935</v>
      </c>
      <c r="B151" s="55">
        <v>17.52</v>
      </c>
      <c r="C151" s="55"/>
      <c r="D151" s="55">
        <v>22.438661141351545</v>
      </c>
      <c r="E151" s="26"/>
      <c r="F151" s="26"/>
    </row>
    <row r="152" spans="1:6" x14ac:dyDescent="0.25">
      <c r="A152" s="26">
        <v>1936</v>
      </c>
      <c r="B152" s="55">
        <v>16.84</v>
      </c>
      <c r="C152" s="55"/>
      <c r="D152" s="55">
        <v>22.438661141351545</v>
      </c>
      <c r="E152" s="26"/>
      <c r="F152" s="26"/>
    </row>
    <row r="153" spans="1:6" x14ac:dyDescent="0.25">
      <c r="A153" s="26">
        <v>1937</v>
      </c>
      <c r="B153" s="55">
        <v>15.63</v>
      </c>
      <c r="C153" s="55"/>
      <c r="D153" s="55">
        <v>22.438661141351545</v>
      </c>
      <c r="E153" s="26"/>
      <c r="F153" s="26"/>
    </row>
    <row r="154" spans="1:6" x14ac:dyDescent="0.25">
      <c r="A154" s="26">
        <v>1938</v>
      </c>
      <c r="B154" s="55">
        <v>15.46</v>
      </c>
      <c r="C154" s="55"/>
      <c r="D154" s="55">
        <v>22.438661141351545</v>
      </c>
      <c r="E154" s="26"/>
      <c r="F154" s="26"/>
    </row>
    <row r="155" spans="1:6" x14ac:dyDescent="0.25">
      <c r="A155" s="26">
        <v>1939</v>
      </c>
      <c r="B155" s="55">
        <v>14.41</v>
      </c>
      <c r="C155" s="55"/>
      <c r="D155" s="55">
        <v>22.438661141351545</v>
      </c>
      <c r="E155" s="26"/>
      <c r="F155" s="26"/>
    </row>
    <row r="156" spans="1:6" x14ac:dyDescent="0.25">
      <c r="A156" s="26">
        <v>1940</v>
      </c>
      <c r="B156" s="55">
        <v>12.51</v>
      </c>
      <c r="C156" s="55"/>
      <c r="D156" s="55">
        <v>22.438661141351545</v>
      </c>
      <c r="E156" s="26"/>
      <c r="F156" s="26"/>
    </row>
    <row r="157" spans="1:6" x14ac:dyDescent="0.25">
      <c r="A157" s="26">
        <v>1941</v>
      </c>
      <c r="B157" s="55">
        <v>13.59</v>
      </c>
      <c r="C157" s="55"/>
      <c r="D157" s="55">
        <v>22.438661141351545</v>
      </c>
      <c r="E157" s="26"/>
      <c r="F157" s="26"/>
    </row>
    <row r="158" spans="1:6" x14ac:dyDescent="0.25">
      <c r="A158" s="26">
        <v>1942</v>
      </c>
      <c r="B158" s="55">
        <v>11.51</v>
      </c>
      <c r="C158" s="55"/>
      <c r="D158" s="55">
        <v>22.438661141351545</v>
      </c>
      <c r="E158" s="26"/>
      <c r="F158" s="26"/>
    </row>
    <row r="159" spans="1:6" x14ac:dyDescent="0.25">
      <c r="A159" s="26">
        <v>1943</v>
      </c>
      <c r="B159" s="55">
        <v>11.57</v>
      </c>
      <c r="C159" s="55"/>
      <c r="D159" s="55">
        <v>22.438661141351545</v>
      </c>
      <c r="E159" s="26"/>
      <c r="F159" s="26"/>
    </row>
    <row r="160" spans="1:6" x14ac:dyDescent="0.25">
      <c r="A160" s="26">
        <v>1944</v>
      </c>
      <c r="B160" s="55">
        <v>9.4499999999999993</v>
      </c>
      <c r="C160" s="55"/>
      <c r="D160" s="55">
        <v>22.438661141351545</v>
      </c>
      <c r="E160" s="26"/>
      <c r="F160" s="26"/>
    </row>
    <row r="161" spans="1:6" x14ac:dyDescent="0.25">
      <c r="A161" s="26">
        <v>1945</v>
      </c>
      <c r="B161" s="55">
        <v>9.2899999999999991</v>
      </c>
      <c r="C161" s="55"/>
      <c r="D161" s="55">
        <v>22.438661141351545</v>
      </c>
      <c r="E161" s="26"/>
      <c r="F161" s="26"/>
    </row>
    <row r="162" spans="1:6" x14ac:dyDescent="0.25">
      <c r="A162" s="26">
        <v>1946</v>
      </c>
      <c r="B162" s="55">
        <v>9.9</v>
      </c>
      <c r="C162" s="55"/>
      <c r="D162" s="55">
        <v>22.438661141351545</v>
      </c>
      <c r="E162" s="26"/>
      <c r="F162" s="26"/>
    </row>
    <row r="163" spans="1:6" x14ac:dyDescent="0.25">
      <c r="A163" s="26">
        <v>1947</v>
      </c>
      <c r="B163" s="55">
        <v>7.55</v>
      </c>
      <c r="C163" s="55"/>
      <c r="D163" s="55">
        <v>22.438661141351545</v>
      </c>
      <c r="E163" s="26"/>
      <c r="F163" s="26"/>
    </row>
    <row r="164" spans="1:6" x14ac:dyDescent="0.25">
      <c r="A164" s="26">
        <v>1948</v>
      </c>
      <c r="B164" s="55">
        <v>5.71</v>
      </c>
      <c r="C164" s="55"/>
      <c r="D164" s="55">
        <v>22.438661141351545</v>
      </c>
      <c r="E164" s="26"/>
      <c r="F164" s="26"/>
    </row>
    <row r="165" spans="1:6" x14ac:dyDescent="0.25">
      <c r="A165" s="26">
        <v>1949</v>
      </c>
      <c r="B165" s="55">
        <v>5.53</v>
      </c>
      <c r="C165" s="55"/>
      <c r="D165" s="55">
        <v>22.438661141351545</v>
      </c>
      <c r="E165" s="26"/>
      <c r="F165" s="26"/>
    </row>
    <row r="166" spans="1:6" x14ac:dyDescent="0.25">
      <c r="A166" s="26">
        <v>1950</v>
      </c>
      <c r="B166" s="55">
        <v>5.97</v>
      </c>
      <c r="C166" s="55"/>
      <c r="D166" s="55">
        <v>22.438661141351545</v>
      </c>
      <c r="E166" s="26"/>
      <c r="F166" s="26"/>
    </row>
    <row r="167" spans="1:6" x14ac:dyDescent="0.25">
      <c r="A167" s="26">
        <v>1951</v>
      </c>
      <c r="B167" s="55">
        <v>5.47</v>
      </c>
      <c r="C167" s="55"/>
      <c r="D167" s="55">
        <v>22.438661141351545</v>
      </c>
      <c r="E167" s="26"/>
      <c r="F167" s="26"/>
    </row>
    <row r="168" spans="1:6" x14ac:dyDescent="0.25">
      <c r="A168" s="26">
        <v>1952</v>
      </c>
      <c r="B168" s="55">
        <v>5.3</v>
      </c>
      <c r="C168" s="55"/>
      <c r="D168" s="55">
        <v>22.438661141351545</v>
      </c>
      <c r="E168" s="26"/>
      <c r="F168" s="26"/>
    </row>
    <row r="169" spans="1:6" x14ac:dyDescent="0.25">
      <c r="A169" s="26">
        <v>1953</v>
      </c>
      <c r="B169" s="55">
        <v>5.42</v>
      </c>
      <c r="C169" s="55"/>
      <c r="D169" s="55">
        <v>22.438661141351545</v>
      </c>
      <c r="E169" s="26"/>
      <c r="F169" s="26"/>
    </row>
    <row r="170" spans="1:6" x14ac:dyDescent="0.25">
      <c r="A170" s="26">
        <v>1954</v>
      </c>
      <c r="B170" s="55">
        <v>5.17</v>
      </c>
      <c r="C170" s="55"/>
      <c r="D170" s="55">
        <v>22.438661141351545</v>
      </c>
      <c r="E170" s="26"/>
      <c r="F170" s="26"/>
    </row>
    <row r="171" spans="1:6" x14ac:dyDescent="0.25">
      <c r="A171" s="26">
        <v>1955</v>
      </c>
      <c r="B171" s="55">
        <v>5.59</v>
      </c>
      <c r="C171" s="55"/>
      <c r="D171" s="55">
        <v>22.438661141351545</v>
      </c>
      <c r="E171" s="26"/>
      <c r="F171" s="26"/>
    </row>
    <row r="172" spans="1:6" x14ac:dyDescent="0.25">
      <c r="A172" s="26">
        <v>1956</v>
      </c>
      <c r="B172" s="55">
        <v>5.67</v>
      </c>
      <c r="C172" s="55"/>
      <c r="D172" s="55">
        <v>22.438661141351545</v>
      </c>
      <c r="E172" s="26"/>
      <c r="F172" s="26"/>
    </row>
    <row r="173" spans="1:6" x14ac:dyDescent="0.25">
      <c r="A173" s="26">
        <v>1957</v>
      </c>
      <c r="B173" s="55">
        <v>5.76</v>
      </c>
      <c r="C173" s="55"/>
      <c r="D173" s="55">
        <v>22.438661141351545</v>
      </c>
      <c r="E173" s="26"/>
      <c r="F173" s="26"/>
    </row>
    <row r="174" spans="1:6" x14ac:dyDescent="0.25">
      <c r="A174" s="26">
        <v>1958</v>
      </c>
      <c r="B174" s="55">
        <v>6.44</v>
      </c>
      <c r="C174" s="55"/>
      <c r="D174" s="55">
        <v>22.438661141351545</v>
      </c>
      <c r="E174" s="26"/>
      <c r="F174" s="26"/>
    </row>
    <row r="175" spans="1:6" x14ac:dyDescent="0.25">
      <c r="A175" s="26">
        <v>1959</v>
      </c>
      <c r="B175" s="55">
        <v>7.02</v>
      </c>
      <c r="C175" s="55"/>
      <c r="D175" s="55">
        <v>22.438661141351545</v>
      </c>
      <c r="E175" s="26"/>
      <c r="F175" s="26"/>
    </row>
    <row r="176" spans="1:6" x14ac:dyDescent="0.25">
      <c r="A176" s="26">
        <v>1960</v>
      </c>
      <c r="B176" s="55">
        <v>7.4</v>
      </c>
      <c r="C176" s="55"/>
      <c r="D176" s="55">
        <v>22.438661141351545</v>
      </c>
      <c r="E176" s="26"/>
      <c r="F176" s="26"/>
    </row>
    <row r="177" spans="1:6" x14ac:dyDescent="0.25">
      <c r="A177" s="26">
        <v>1961</v>
      </c>
      <c r="B177" s="55">
        <v>7.21</v>
      </c>
      <c r="C177" s="55"/>
      <c r="D177" s="55">
        <v>22.438661141351545</v>
      </c>
      <c r="E177" s="26"/>
      <c r="F177" s="26"/>
    </row>
    <row r="178" spans="1:6" x14ac:dyDescent="0.25">
      <c r="A178" s="26">
        <v>1962</v>
      </c>
      <c r="B178" s="55">
        <v>7.5</v>
      </c>
      <c r="C178" s="55"/>
      <c r="D178" s="55">
        <v>22.438661141351545</v>
      </c>
      <c r="E178" s="26"/>
      <c r="F178" s="26"/>
    </row>
    <row r="179" spans="1:6" x14ac:dyDescent="0.25">
      <c r="A179" s="26">
        <v>1963</v>
      </c>
      <c r="B179" s="55">
        <v>7.29</v>
      </c>
      <c r="C179" s="55"/>
      <c r="D179" s="55">
        <v>22.438661141351545</v>
      </c>
      <c r="E179" s="26"/>
      <c r="F179" s="26"/>
    </row>
    <row r="180" spans="1:6" x14ac:dyDescent="0.25">
      <c r="A180" s="26">
        <v>1964</v>
      </c>
      <c r="B180" s="55">
        <v>7.2</v>
      </c>
      <c r="C180" s="55"/>
      <c r="D180" s="55">
        <v>22.438661141351545</v>
      </c>
      <c r="E180" s="26"/>
      <c r="F180" s="26"/>
    </row>
    <row r="181" spans="1:6" x14ac:dyDescent="0.25">
      <c r="A181" s="26">
        <v>1965</v>
      </c>
      <c r="B181" s="55">
        <v>7.72</v>
      </c>
      <c r="C181" s="55"/>
      <c r="D181" s="55">
        <v>22.438661141351545</v>
      </c>
      <c r="E181" s="26"/>
      <c r="F181" s="26"/>
    </row>
    <row r="182" spans="1:6" x14ac:dyDescent="0.25">
      <c r="A182" s="26">
        <v>1966</v>
      </c>
      <c r="B182" s="55">
        <v>7.57</v>
      </c>
      <c r="C182" s="55"/>
      <c r="D182" s="55">
        <v>22.438661141351545</v>
      </c>
      <c r="E182" s="26"/>
      <c r="F182" s="26"/>
    </row>
    <row r="183" spans="1:6" x14ac:dyDescent="0.25">
      <c r="A183" s="26">
        <v>1967</v>
      </c>
      <c r="B183" s="55">
        <v>7.54</v>
      </c>
      <c r="C183" s="55"/>
      <c r="D183" s="55">
        <v>22.438661141351545</v>
      </c>
      <c r="E183" s="26"/>
      <c r="F183" s="26"/>
    </row>
    <row r="184" spans="1:6" x14ac:dyDescent="0.25">
      <c r="A184" s="26">
        <v>1968</v>
      </c>
      <c r="B184" s="55">
        <v>7.08</v>
      </c>
      <c r="C184" s="55"/>
      <c r="D184" s="55">
        <v>22.438661141351545</v>
      </c>
      <c r="E184" s="26"/>
      <c r="F184" s="26"/>
    </row>
    <row r="185" spans="1:6" x14ac:dyDescent="0.25">
      <c r="A185" s="26">
        <v>1969</v>
      </c>
      <c r="B185" s="55">
        <v>7.11</v>
      </c>
      <c r="C185" s="55"/>
      <c r="D185" s="55">
        <v>22.438661141351545</v>
      </c>
      <c r="E185" s="26"/>
      <c r="F185" s="26"/>
    </row>
    <row r="186" spans="1:6" x14ac:dyDescent="0.25">
      <c r="A186" s="26">
        <v>1970</v>
      </c>
      <c r="B186" s="55">
        <v>6.5</v>
      </c>
      <c r="C186" s="55"/>
      <c r="D186" s="55">
        <v>22.438661141351545</v>
      </c>
      <c r="E186" s="26"/>
      <c r="F186" s="26"/>
    </row>
    <row r="187" spans="1:6" x14ac:dyDescent="0.25">
      <c r="A187" s="26">
        <v>1971</v>
      </c>
      <c r="B187" s="55">
        <v>6.08</v>
      </c>
      <c r="C187" s="55"/>
      <c r="D187" s="55">
        <v>22.438661141351545</v>
      </c>
      <c r="E187" s="26"/>
      <c r="F187" s="26"/>
    </row>
    <row r="188" spans="1:6" x14ac:dyDescent="0.25">
      <c r="A188" s="26">
        <v>1972</v>
      </c>
      <c r="B188" s="55">
        <v>5.65</v>
      </c>
      <c r="C188" s="55"/>
      <c r="D188" s="55">
        <v>22.438661141351545</v>
      </c>
      <c r="E188" s="26"/>
      <c r="F188" s="26"/>
    </row>
    <row r="189" spans="1:6" x14ac:dyDescent="0.25">
      <c r="A189" s="26">
        <v>1973</v>
      </c>
      <c r="B189" s="55">
        <v>5.24</v>
      </c>
      <c r="C189" s="55"/>
      <c r="D189" s="55">
        <v>22.438661141351545</v>
      </c>
      <c r="E189" s="26"/>
      <c r="F189" s="26"/>
    </row>
    <row r="190" spans="1:6" x14ac:dyDescent="0.25">
      <c r="A190" s="26">
        <v>1974</v>
      </c>
      <c r="B190" s="55">
        <v>3.77</v>
      </c>
      <c r="C190" s="55"/>
      <c r="D190" s="55">
        <v>22.438661141351545</v>
      </c>
      <c r="E190" s="26"/>
      <c r="F190" s="26"/>
    </row>
    <row r="191" spans="1:6" x14ac:dyDescent="0.25">
      <c r="A191" s="26">
        <v>1975</v>
      </c>
      <c r="B191" s="55">
        <v>3.92</v>
      </c>
      <c r="C191" s="55"/>
      <c r="D191" s="55">
        <v>22.438661141351545</v>
      </c>
      <c r="E191" s="26"/>
      <c r="F191" s="26"/>
    </row>
    <row r="192" spans="1:6" x14ac:dyDescent="0.25">
      <c r="A192" s="26">
        <v>1976</v>
      </c>
      <c r="B192" s="55">
        <v>3.86</v>
      </c>
      <c r="C192" s="55"/>
      <c r="D192" s="55">
        <v>22.438661141351545</v>
      </c>
      <c r="E192" s="26"/>
      <c r="F192" s="26"/>
    </row>
    <row r="193" spans="1:6" x14ac:dyDescent="0.25">
      <c r="A193" s="26">
        <v>1977</v>
      </c>
      <c r="B193" s="55">
        <v>3.73</v>
      </c>
      <c r="C193" s="55"/>
      <c r="D193" s="55">
        <v>22.438661141351545</v>
      </c>
      <c r="E193" s="26"/>
      <c r="F193" s="26"/>
    </row>
    <row r="194" spans="1:6" x14ac:dyDescent="0.25">
      <c r="A194" s="26">
        <v>1978</v>
      </c>
      <c r="B194" s="55">
        <v>4.1399999999999997</v>
      </c>
      <c r="C194" s="55"/>
      <c r="D194" s="55">
        <v>22.438661141351545</v>
      </c>
      <c r="E194" s="26"/>
      <c r="F194" s="26"/>
    </row>
    <row r="195" spans="1:6" x14ac:dyDescent="0.25">
      <c r="A195" s="26">
        <v>1979</v>
      </c>
      <c r="B195" s="55">
        <v>3.5</v>
      </c>
      <c r="C195" s="55"/>
      <c r="D195" s="55">
        <v>22.438661141351545</v>
      </c>
      <c r="E195" s="26"/>
      <c r="F195" s="26"/>
    </row>
    <row r="196" spans="1:6" x14ac:dyDescent="0.25">
      <c r="A196" s="26">
        <v>1980</v>
      </c>
      <c r="B196" s="55">
        <v>3.09</v>
      </c>
      <c r="C196" s="55"/>
      <c r="D196" s="55">
        <v>22.438661141351545</v>
      </c>
      <c r="E196" s="26"/>
      <c r="F196" s="26"/>
    </row>
    <row r="197" spans="1:6" x14ac:dyDescent="0.25">
      <c r="A197" s="26">
        <v>1981</v>
      </c>
      <c r="B197" s="55">
        <v>3.43</v>
      </c>
      <c r="C197" s="55"/>
      <c r="D197" s="55">
        <v>22.438661141351545</v>
      </c>
      <c r="E197" s="26"/>
      <c r="F197" s="26"/>
    </row>
    <row r="198" spans="1:6" x14ac:dyDescent="0.25">
      <c r="A198" s="26">
        <v>1982</v>
      </c>
      <c r="B198" s="55">
        <v>3.4369999999999998</v>
      </c>
      <c r="C198" s="55"/>
      <c r="D198" s="55">
        <v>22.438661141351545</v>
      </c>
      <c r="E198" s="26"/>
      <c r="F198" s="26"/>
    </row>
    <row r="199" spans="1:6" x14ac:dyDescent="0.25">
      <c r="A199" s="26">
        <v>1983</v>
      </c>
      <c r="B199" s="55">
        <v>3.3330000000000002</v>
      </c>
      <c r="C199" s="55"/>
      <c r="D199" s="55">
        <v>22.438661141351545</v>
      </c>
      <c r="E199" s="26"/>
      <c r="F199" s="26"/>
    </row>
    <row r="200" spans="1:6" x14ac:dyDescent="0.25">
      <c r="A200" s="26">
        <v>1984</v>
      </c>
      <c r="B200" s="55">
        <v>3.54</v>
      </c>
      <c r="C200" s="55"/>
      <c r="D200" s="55">
        <v>22.438661141351545</v>
      </c>
      <c r="E200" s="26"/>
      <c r="F200" s="26"/>
    </row>
    <row r="201" spans="1:6" x14ac:dyDescent="0.25">
      <c r="A201" s="26">
        <v>1985</v>
      </c>
      <c r="B201" s="55">
        <v>3.5419999999999998</v>
      </c>
      <c r="C201" s="55"/>
      <c r="D201" s="55">
        <v>22.438661141351545</v>
      </c>
      <c r="E201" s="26"/>
      <c r="F201" s="26"/>
    </row>
    <row r="202" spans="1:6" x14ac:dyDescent="0.25">
      <c r="A202" s="26">
        <v>1986</v>
      </c>
      <c r="B202" s="55">
        <v>3.7010000000000001</v>
      </c>
      <c r="C202" s="55"/>
      <c r="D202" s="55">
        <v>22.438661141351545</v>
      </c>
      <c r="E202" s="26"/>
      <c r="F202" s="26"/>
    </row>
    <row r="203" spans="1:6" x14ac:dyDescent="0.25">
      <c r="A203" s="26">
        <v>1987</v>
      </c>
      <c r="B203" s="55">
        <v>3.7229999999999999</v>
      </c>
      <c r="C203" s="55"/>
      <c r="D203" s="55">
        <v>22.438661141351545</v>
      </c>
      <c r="E203" s="26"/>
      <c r="F203" s="26"/>
    </row>
    <row r="204" spans="1:6" x14ac:dyDescent="0.25">
      <c r="A204" s="26">
        <v>1988</v>
      </c>
      <c r="B204" s="55">
        <v>3.6240000000000001</v>
      </c>
      <c r="C204" s="55"/>
      <c r="D204" s="55">
        <v>22.438661141351545</v>
      </c>
      <c r="E204" s="26"/>
      <c r="F204" s="26"/>
    </row>
    <row r="205" spans="1:6" x14ac:dyDescent="0.25">
      <c r="A205" s="26">
        <v>1989</v>
      </c>
      <c r="B205" s="55">
        <v>3.5430000000000001</v>
      </c>
      <c r="C205" s="55"/>
      <c r="D205" s="55">
        <v>22.438661141351545</v>
      </c>
      <c r="E205" s="26"/>
      <c r="F205" s="26"/>
    </row>
    <row r="206" spans="1:6" x14ac:dyDescent="0.25">
      <c r="A206" s="26">
        <v>1990</v>
      </c>
      <c r="B206" s="55">
        <v>3.28</v>
      </c>
      <c r="C206" s="55"/>
      <c r="D206" s="55">
        <v>22.438661141351545</v>
      </c>
      <c r="E206" s="26"/>
      <c r="F206" s="26"/>
    </row>
    <row r="207" spans="1:6" x14ac:dyDescent="0.25">
      <c r="A207" s="26">
        <v>1991</v>
      </c>
      <c r="B207" s="55">
        <v>3.2320000000000002</v>
      </c>
      <c r="C207" s="55"/>
      <c r="D207" s="55">
        <v>22.438661141351545</v>
      </c>
      <c r="E207" s="26"/>
      <c r="F207" s="26"/>
    </row>
    <row r="208" spans="1:6" x14ac:dyDescent="0.25">
      <c r="A208" s="26">
        <v>1992</v>
      </c>
      <c r="B208" s="55">
        <v>3.238</v>
      </c>
      <c r="C208" s="55"/>
      <c r="D208" s="55">
        <v>22.438661141351545</v>
      </c>
      <c r="E208" s="26"/>
      <c r="F208" s="26"/>
    </row>
    <row r="209" spans="1:6" x14ac:dyDescent="0.25">
      <c r="A209" s="26">
        <v>1993</v>
      </c>
      <c r="B209" s="55">
        <v>3.218</v>
      </c>
      <c r="C209" s="55"/>
      <c r="D209" s="55">
        <v>22.438661141351545</v>
      </c>
      <c r="E209" s="26"/>
      <c r="F209" s="26"/>
    </row>
    <row r="210" spans="1:6" x14ac:dyDescent="0.25">
      <c r="A210" s="26">
        <v>1994</v>
      </c>
      <c r="B210" s="55">
        <v>3.0350000000000001</v>
      </c>
      <c r="C210" s="55"/>
      <c r="D210" s="55">
        <v>22.438661141351545</v>
      </c>
      <c r="E210" s="26"/>
      <c r="F210" s="26"/>
    </row>
    <row r="211" spans="1:6" x14ac:dyDescent="0.25">
      <c r="A211" s="26">
        <v>1995</v>
      </c>
      <c r="B211" s="55">
        <v>2.468</v>
      </c>
      <c r="C211" s="55"/>
      <c r="D211" s="55">
        <v>22.438661141351545</v>
      </c>
      <c r="E211" s="26"/>
      <c r="F211" s="26"/>
    </row>
    <row r="212" spans="1:6" x14ac:dyDescent="0.25">
      <c r="A212" s="26">
        <v>1996</v>
      </c>
      <c r="B212" s="55">
        <v>2.2320000000000002</v>
      </c>
      <c r="C212" s="55"/>
      <c r="D212" s="55">
        <v>22.438661141351545</v>
      </c>
      <c r="E212" s="26"/>
      <c r="F212" s="26"/>
    </row>
    <row r="213" spans="1:6" x14ac:dyDescent="0.25">
      <c r="A213" s="26">
        <v>1997</v>
      </c>
      <c r="B213" s="55">
        <v>2.069</v>
      </c>
      <c r="C213" s="55"/>
      <c r="D213" s="55">
        <v>22.438661141351545</v>
      </c>
      <c r="E213" s="26"/>
      <c r="F213" s="26"/>
    </row>
    <row r="214" spans="1:6" x14ac:dyDescent="0.25">
      <c r="A214" s="26">
        <v>1998</v>
      </c>
      <c r="B214" s="55">
        <v>1.9750000000000001</v>
      </c>
      <c r="C214" s="55"/>
      <c r="D214" s="55">
        <v>22.438661141351545</v>
      </c>
      <c r="E214" s="26"/>
      <c r="F214" s="26"/>
    </row>
    <row r="215" spans="1:6" x14ac:dyDescent="0.25">
      <c r="A215" s="26">
        <v>1999</v>
      </c>
      <c r="B215" s="55">
        <v>1.7809999999999999</v>
      </c>
      <c r="C215" s="55"/>
      <c r="D215" s="55">
        <v>22.438661141351545</v>
      </c>
      <c r="E215" s="26"/>
      <c r="F215" s="26"/>
    </row>
    <row r="216" spans="1:6" x14ac:dyDescent="0.25">
      <c r="A216" s="26">
        <v>2000</v>
      </c>
      <c r="B216" s="55">
        <v>1.59</v>
      </c>
      <c r="C216" s="55"/>
      <c r="D216" s="55">
        <v>22.438661141351545</v>
      </c>
      <c r="E216" s="26"/>
      <c r="F216" s="26"/>
    </row>
    <row r="217" spans="1:6" x14ac:dyDescent="0.25">
      <c r="A217" s="26">
        <v>2001</v>
      </c>
      <c r="B217" s="55">
        <v>1.65</v>
      </c>
      <c r="C217" s="55"/>
      <c r="D217" s="55">
        <v>22.438661141351545</v>
      </c>
      <c r="E217" s="26"/>
      <c r="F217" s="26"/>
    </row>
    <row r="218" spans="1:6" x14ac:dyDescent="0.25">
      <c r="A218" s="26">
        <v>2002</v>
      </c>
      <c r="B218" s="55">
        <v>1.556</v>
      </c>
      <c r="C218" s="55"/>
      <c r="D218" s="55">
        <v>22.438661141351545</v>
      </c>
      <c r="E218" s="26"/>
      <c r="F218" s="26"/>
    </row>
    <row r="219" spans="1:6" x14ac:dyDescent="0.25">
      <c r="A219" s="26">
        <v>2003</v>
      </c>
      <c r="B219" s="55">
        <v>1.5469999999999999</v>
      </c>
      <c r="C219" s="55"/>
      <c r="D219" s="55">
        <v>22.438661141351545</v>
      </c>
      <c r="E219" s="26"/>
      <c r="F219" s="26"/>
    </row>
    <row r="220" spans="1:6" x14ac:dyDescent="0.25">
      <c r="A220" s="26">
        <v>2004</v>
      </c>
      <c r="B220" s="55">
        <v>1.4379999999999999</v>
      </c>
      <c r="C220" s="55"/>
      <c r="D220" s="55">
        <v>22.438661141351545</v>
      </c>
      <c r="E220" s="26"/>
      <c r="F220" s="26"/>
    </row>
    <row r="221" spans="1:6" x14ac:dyDescent="0.25">
      <c r="A221" s="26">
        <v>2005</v>
      </c>
      <c r="B221" s="55">
        <v>1.375</v>
      </c>
      <c r="C221" s="55"/>
      <c r="D221" s="55">
        <v>22.438661141351545</v>
      </c>
      <c r="E221" s="26"/>
      <c r="F221" s="26"/>
    </row>
    <row r="222" spans="1:6" x14ac:dyDescent="0.25">
      <c r="A222" s="26">
        <v>2006</v>
      </c>
      <c r="B222" s="55">
        <v>1.3120000000000001</v>
      </c>
      <c r="C222" s="55"/>
      <c r="D222" s="55">
        <v>22.438661141351545</v>
      </c>
      <c r="E222" s="26"/>
      <c r="F222" s="26"/>
    </row>
    <row r="223" spans="1:6" ht="13.95" customHeight="1" x14ac:dyDescent="0.25">
      <c r="A223" s="26">
        <v>2007</v>
      </c>
      <c r="B223" s="55">
        <v>1.345</v>
      </c>
      <c r="C223" s="55"/>
      <c r="D223" s="56">
        <v>22.438661141351545</v>
      </c>
    </row>
    <row r="224" spans="1:6" ht="13.95" customHeight="1" x14ac:dyDescent="0.25">
      <c r="A224" s="26">
        <v>2008</v>
      </c>
      <c r="B224" s="55">
        <v>1.2729999999999999</v>
      </c>
      <c r="C224" s="55"/>
      <c r="D224" s="56">
        <v>22.438661141351545</v>
      </c>
    </row>
    <row r="225" spans="1:6" x14ac:dyDescent="0.25">
      <c r="A225" s="26">
        <v>2009</v>
      </c>
      <c r="B225" s="55">
        <v>1.353</v>
      </c>
      <c r="C225" s="55"/>
      <c r="D225" s="56">
        <v>22.438661141351545</v>
      </c>
    </row>
    <row r="226" spans="1:6" x14ac:dyDescent="0.25">
      <c r="A226" s="26">
        <v>2010</v>
      </c>
      <c r="B226" s="55">
        <v>1.3740000000000001</v>
      </c>
      <c r="C226" s="55"/>
      <c r="D226" s="56">
        <v>22.438661141351545</v>
      </c>
      <c r="E226" s="31"/>
      <c r="F226" s="31"/>
    </row>
    <row r="227" spans="1:6" x14ac:dyDescent="0.25">
      <c r="A227" s="26">
        <v>2011</v>
      </c>
      <c r="B227" s="55">
        <v>1.337</v>
      </c>
      <c r="C227" s="55"/>
      <c r="D227" s="56">
        <v>22.438661141351545</v>
      </c>
      <c r="E227" s="31"/>
      <c r="F227" s="31"/>
    </row>
    <row r="228" spans="1:6" x14ac:dyDescent="0.25">
      <c r="A228" s="26">
        <v>2012</v>
      </c>
      <c r="B228" s="55">
        <v>1.3380000000000001</v>
      </c>
      <c r="C228" s="55"/>
      <c r="D228" s="56">
        <v>22.438661141351545</v>
      </c>
      <c r="E228" s="31"/>
      <c r="F228" s="31"/>
    </row>
    <row r="229" spans="1:6" x14ac:dyDescent="0.25">
      <c r="A229" s="26">
        <v>2013</v>
      </c>
      <c r="B229" s="55">
        <v>1.421</v>
      </c>
      <c r="C229" s="55"/>
      <c r="D229" s="56">
        <v>22.438661141351545</v>
      </c>
    </row>
    <row r="230" spans="1:6" x14ac:dyDescent="0.25">
      <c r="A230" s="26">
        <v>2014</v>
      </c>
      <c r="B230" s="55">
        <v>1.4359999999999999</v>
      </c>
      <c r="C230" s="55"/>
      <c r="D230" s="56">
        <v>22.438661141351545</v>
      </c>
    </row>
    <row r="231" spans="1:6" x14ac:dyDescent="0.25">
      <c r="A231" s="26">
        <v>2015</v>
      </c>
      <c r="B231" s="55">
        <v>1.5289999999999999</v>
      </c>
      <c r="C231" s="55"/>
      <c r="D231" s="56">
        <v>22.438661141351545</v>
      </c>
    </row>
    <row r="232" spans="1:6" x14ac:dyDescent="0.25">
      <c r="A232" s="26">
        <v>2016</v>
      </c>
      <c r="B232" s="55">
        <v>1.552</v>
      </c>
      <c r="C232" s="55"/>
      <c r="D232" s="56">
        <v>22.438661141351545</v>
      </c>
    </row>
    <row r="233" spans="1:6" x14ac:dyDescent="0.25">
      <c r="A233" s="26">
        <v>2017</v>
      </c>
      <c r="B233" s="55">
        <v>1.486</v>
      </c>
      <c r="C233" s="55"/>
      <c r="D233" s="56">
        <v>22.438661141351545</v>
      </c>
    </row>
    <row r="234" spans="1:6" x14ac:dyDescent="0.25">
      <c r="A234" s="26">
        <v>2018</v>
      </c>
      <c r="B234" s="55">
        <v>1.9410000000000001</v>
      </c>
      <c r="C234" s="55"/>
      <c r="D234" s="56">
        <v>22.438661141351545</v>
      </c>
    </row>
    <row r="235" spans="1:6" x14ac:dyDescent="0.25">
      <c r="A235" s="26">
        <v>2019</v>
      </c>
      <c r="B235" s="55">
        <v>2.944</v>
      </c>
      <c r="C235" s="55"/>
      <c r="D235" s="56">
        <v>22.438661141351545</v>
      </c>
    </row>
    <row r="236" spans="1:6" x14ac:dyDescent="0.25">
      <c r="A236" s="26">
        <v>2020</v>
      </c>
      <c r="B236" s="55">
        <v>2.8450000000000002</v>
      </c>
      <c r="C236" s="55"/>
      <c r="D236" s="56">
        <v>22.438661141351545</v>
      </c>
    </row>
    <row r="237" spans="1:6" x14ac:dyDescent="0.25">
      <c r="A237" s="26">
        <v>2021</v>
      </c>
      <c r="B237" s="55">
        <v>3.0110000000000001</v>
      </c>
      <c r="C237" s="55"/>
      <c r="D237" s="56">
        <v>22.438661141351545</v>
      </c>
    </row>
    <row r="238" spans="1:6" x14ac:dyDescent="0.25">
      <c r="A238" s="26">
        <v>2022</v>
      </c>
      <c r="B238" s="55">
        <v>3.0049999999999999</v>
      </c>
      <c r="C238" s="55"/>
      <c r="D238" s="56">
        <v>22.438661141351545</v>
      </c>
    </row>
    <row r="239" spans="1:6" x14ac:dyDescent="0.25">
      <c r="A239" s="26">
        <v>2023</v>
      </c>
      <c r="B239" s="55">
        <v>2.4870000000000001</v>
      </c>
      <c r="C239" s="55"/>
      <c r="D239" s="56">
        <v>22.438661141351545</v>
      </c>
    </row>
    <row r="240" spans="1:6" x14ac:dyDescent="0.25">
      <c r="A240" s="88">
        <v>2024</v>
      </c>
      <c r="B240" s="87">
        <v>2.4180000000000001</v>
      </c>
      <c r="C240" s="87">
        <v>2.4180000000000001</v>
      </c>
      <c r="D240" s="89">
        <v>22.438661141351545</v>
      </c>
    </row>
    <row r="241" spans="1:4" x14ac:dyDescent="0.25">
      <c r="A241" s="58">
        <v>2025</v>
      </c>
      <c r="B241" s="58"/>
      <c r="C241" s="57">
        <v>22.438661141351545</v>
      </c>
      <c r="D241" s="57">
        <v>22.438661141351545</v>
      </c>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4"/>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1.664062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97</v>
      </c>
      <c r="BU1" s="18"/>
      <c r="BV1" s="18"/>
      <c r="CC1" s="19"/>
      <c r="CF1" s="19"/>
      <c r="CU1" s="19"/>
      <c r="CX1" s="19"/>
      <c r="DM1" s="19"/>
      <c r="DP1" s="19"/>
      <c r="EE1" s="19"/>
      <c r="EH1" s="19"/>
      <c r="EW1" s="19"/>
      <c r="EZ1" s="19"/>
      <c r="FO1" s="19"/>
      <c r="FR1" s="19"/>
      <c r="GG1" s="19"/>
      <c r="GJ1" s="19"/>
      <c r="GY1" s="19"/>
      <c r="HB1" s="19"/>
      <c r="HQ1" s="19"/>
      <c r="HT1" s="19"/>
      <c r="II1" s="19"/>
      <c r="IL1" s="19"/>
      <c r="IU1" s="18"/>
      <c r="JG1" s="19"/>
      <c r="JJ1" s="19"/>
    </row>
    <row r="2" spans="1:281" x14ac:dyDescent="0.25">
      <c r="A2" s="4" t="s">
        <v>130</v>
      </c>
    </row>
    <row r="3" spans="1:281" x14ac:dyDescent="0.25">
      <c r="A3" s="9" t="s">
        <v>88</v>
      </c>
    </row>
    <row r="4" spans="1:281" x14ac:dyDescent="0.25">
      <c r="AP4" s="53"/>
    </row>
    <row r="5" spans="1:281" x14ac:dyDescent="0.25">
      <c r="A5" s="20"/>
      <c r="B5" s="71" t="s">
        <v>14</v>
      </c>
      <c r="C5" s="71"/>
      <c r="D5" s="71"/>
      <c r="E5" s="71"/>
      <c r="F5" s="71"/>
      <c r="G5" s="71"/>
      <c r="H5" s="71"/>
      <c r="I5" s="71"/>
      <c r="J5" s="71"/>
      <c r="K5" s="71"/>
    </row>
    <row r="6" spans="1:281" x14ac:dyDescent="0.25">
      <c r="A6" s="72" t="s">
        <v>12</v>
      </c>
      <c r="B6" s="69">
        <v>1</v>
      </c>
      <c r="C6" s="69">
        <v>2</v>
      </c>
      <c r="D6" s="69">
        <v>3</v>
      </c>
      <c r="E6" s="69">
        <v>4</v>
      </c>
      <c r="F6" s="69">
        <v>5</v>
      </c>
      <c r="G6" s="69">
        <v>6</v>
      </c>
      <c r="H6" s="69">
        <v>7</v>
      </c>
      <c r="I6" s="69">
        <v>8</v>
      </c>
      <c r="J6" s="69">
        <v>9</v>
      </c>
      <c r="K6" s="69">
        <v>10</v>
      </c>
      <c r="BV6" s="21"/>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3"/>
      <c r="IV6" s="23"/>
      <c r="IW6" s="23"/>
      <c r="IX6" s="23"/>
      <c r="IY6" s="23"/>
      <c r="IZ6" s="23"/>
      <c r="JA6" s="23"/>
      <c r="JB6" s="23"/>
      <c r="JC6" s="23"/>
      <c r="JD6" s="23"/>
      <c r="JE6" s="22"/>
      <c r="JF6" s="22"/>
      <c r="JG6" s="22"/>
      <c r="JH6" s="22"/>
      <c r="JI6" s="22"/>
      <c r="JJ6" s="22"/>
      <c r="JK6" s="22"/>
      <c r="JL6" s="22"/>
      <c r="JM6" s="22"/>
      <c r="JN6" s="22"/>
      <c r="JO6" s="22"/>
      <c r="JP6" s="22"/>
      <c r="JQ6" s="22"/>
      <c r="JR6" s="22"/>
      <c r="JS6" s="22"/>
      <c r="JT6" s="22"/>
      <c r="JU6" s="22"/>
    </row>
    <row r="7" spans="1:281" x14ac:dyDescent="0.25">
      <c r="A7" s="72"/>
      <c r="B7" s="70"/>
      <c r="C7" s="70"/>
      <c r="D7" s="70"/>
      <c r="E7" s="70"/>
      <c r="F7" s="70"/>
      <c r="G7" s="70"/>
      <c r="H7" s="70"/>
      <c r="I7" s="70"/>
      <c r="J7" s="70"/>
      <c r="K7" s="70"/>
      <c r="L7" s="13"/>
    </row>
    <row r="8" spans="1:281" x14ac:dyDescent="0.25">
      <c r="A8" s="12" t="s">
        <v>96</v>
      </c>
      <c r="B8" s="15"/>
      <c r="C8" s="16">
        <v>-3.895910615431545</v>
      </c>
      <c r="D8" s="16">
        <v>-3.513102920855431</v>
      </c>
      <c r="E8" s="16">
        <v>-2.8985738083211876</v>
      </c>
      <c r="F8" s="16">
        <v>-2.7149662493197662</v>
      </c>
      <c r="G8" s="16">
        <v>-2.5330815201266197</v>
      </c>
      <c r="H8" s="16">
        <v>-2.3540187673412012</v>
      </c>
      <c r="I8" s="16">
        <v>-2.1922794337465819</v>
      </c>
      <c r="J8" s="16">
        <v>-2.0461371326186097</v>
      </c>
      <c r="K8" s="16">
        <v>-1.5887012467734478</v>
      </c>
    </row>
    <row r="9" spans="1:281" x14ac:dyDescent="0.25">
      <c r="A9" s="91"/>
      <c r="B9" s="92"/>
      <c r="C9" s="93"/>
      <c r="D9" s="93"/>
      <c r="E9" s="93"/>
      <c r="F9" s="93"/>
      <c r="G9" s="93"/>
      <c r="H9" s="93"/>
      <c r="I9" s="93"/>
      <c r="J9" s="93"/>
      <c r="K9" s="93"/>
    </row>
    <row r="10" spans="1:281" x14ac:dyDescent="0.25">
      <c r="A10" s="90" t="s">
        <v>18</v>
      </c>
      <c r="B10" s="73">
        <v>1</v>
      </c>
      <c r="C10" s="73">
        <v>2</v>
      </c>
      <c r="D10" s="73">
        <v>3</v>
      </c>
      <c r="E10" s="73">
        <v>4</v>
      </c>
      <c r="F10" s="73">
        <v>5</v>
      </c>
      <c r="G10" s="73">
        <v>6</v>
      </c>
      <c r="H10" s="73">
        <v>7</v>
      </c>
      <c r="I10" s="73">
        <v>8</v>
      </c>
      <c r="J10" s="73">
        <v>9</v>
      </c>
      <c r="K10" s="73">
        <v>10</v>
      </c>
      <c r="M10" s="19"/>
      <c r="N10" s="19"/>
      <c r="O10" s="19"/>
      <c r="AD10" s="53"/>
      <c r="AP10" s="53"/>
      <c r="AR10" s="53"/>
      <c r="AS10" s="53"/>
      <c r="AT10" s="53"/>
      <c r="AU10" s="53"/>
      <c r="AV10" s="53"/>
      <c r="BE10" s="53"/>
    </row>
    <row r="11" spans="1:281" x14ac:dyDescent="0.25">
      <c r="A11" s="72"/>
      <c r="B11" s="70"/>
      <c r="C11" s="70"/>
      <c r="D11" s="70"/>
      <c r="E11" s="70"/>
      <c r="F11" s="70"/>
      <c r="G11" s="70"/>
      <c r="H11" s="70"/>
      <c r="I11" s="70"/>
      <c r="J11" s="70"/>
      <c r="K11" s="70"/>
      <c r="AP11" s="53"/>
      <c r="AR11" s="53"/>
      <c r="AS11" s="53"/>
      <c r="AT11" s="53"/>
      <c r="AU11" s="53"/>
      <c r="AV11" s="53"/>
      <c r="BE11" s="53"/>
    </row>
    <row r="12" spans="1:281" x14ac:dyDescent="0.25">
      <c r="A12" s="17" t="s">
        <v>96</v>
      </c>
      <c r="B12" s="17"/>
      <c r="C12" s="64">
        <v>-1674.5357713698272</v>
      </c>
      <c r="D12" s="64">
        <v>-2275.9264389776595</v>
      </c>
      <c r="E12" s="64">
        <v>-2500.5526558247766</v>
      </c>
      <c r="F12" s="64">
        <v>-2958.7348864314754</v>
      </c>
      <c r="G12" s="64">
        <v>-3507.6609948645601</v>
      </c>
      <c r="H12" s="64">
        <v>-4087.8691373768606</v>
      </c>
      <c r="I12" s="64">
        <v>-4706.4879642816613</v>
      </c>
      <c r="J12" s="64">
        <v>-5708.4298253938796</v>
      </c>
      <c r="K12" s="64">
        <v>-8014.9811869227524</v>
      </c>
    </row>
    <row r="13" spans="1:281" x14ac:dyDescent="0.25">
      <c r="AD13" s="53"/>
    </row>
    <row r="14" spans="1:281" x14ac:dyDescent="0.25">
      <c r="D14" s="24"/>
      <c r="AD14" s="53"/>
    </row>
    <row r="15" spans="1:281" x14ac:dyDescent="0.25">
      <c r="AD15" s="53"/>
    </row>
    <row r="16" spans="1:281" x14ac:dyDescent="0.25">
      <c r="AD16" s="53"/>
    </row>
    <row r="17" spans="30:55" x14ac:dyDescent="0.25">
      <c r="AD17" s="53"/>
      <c r="BC17" s="10" t="s">
        <v>29</v>
      </c>
    </row>
    <row r="21" spans="30:55" x14ac:dyDescent="0.25">
      <c r="AD21" s="53"/>
    </row>
    <row r="25" spans="30:55" x14ac:dyDescent="0.25">
      <c r="AD25" s="53"/>
    </row>
    <row r="35" spans="30:30" x14ac:dyDescent="0.25">
      <c r="AD35" s="53"/>
    </row>
    <row r="36" spans="30:30" x14ac:dyDescent="0.25">
      <c r="AD36" s="53"/>
    </row>
    <row r="37" spans="30:30" x14ac:dyDescent="0.25">
      <c r="AD37" s="53"/>
    </row>
    <row r="39" spans="30:30" x14ac:dyDescent="0.25">
      <c r="AD39" s="53"/>
    </row>
    <row r="40" spans="30:30" x14ac:dyDescent="0.25">
      <c r="AD40" s="53"/>
    </row>
    <row r="41" spans="30:30" x14ac:dyDescent="0.25">
      <c r="AD41" s="53"/>
    </row>
    <row r="42" spans="30:30" x14ac:dyDescent="0.25">
      <c r="AD42" s="53"/>
    </row>
    <row r="43" spans="30:30" x14ac:dyDescent="0.25">
      <c r="AD43" s="53"/>
    </row>
    <row r="44" spans="30:30" x14ac:dyDescent="0.25">
      <c r="AD44" s="53"/>
    </row>
    <row r="45" spans="30:30" x14ac:dyDescent="0.25">
      <c r="AD45" s="53"/>
    </row>
    <row r="46" spans="30:30" x14ac:dyDescent="0.25">
      <c r="AD46" s="53"/>
    </row>
    <row r="47" spans="30:30" x14ac:dyDescent="0.25">
      <c r="AD47" s="53"/>
    </row>
    <row r="48" spans="30:30" x14ac:dyDescent="0.25">
      <c r="AD48" s="53"/>
    </row>
    <row r="49" spans="30:30" x14ac:dyDescent="0.25">
      <c r="AD49" s="53"/>
    </row>
    <row r="50" spans="30:30" x14ac:dyDescent="0.25">
      <c r="AD50" s="53"/>
    </row>
    <row r="51" spans="30:30" x14ac:dyDescent="0.25">
      <c r="AD51" s="53"/>
    </row>
    <row r="52" spans="30:30" x14ac:dyDescent="0.25">
      <c r="AD52" s="53"/>
    </row>
    <row r="53" spans="30:30" x14ac:dyDescent="0.25">
      <c r="AD53" s="53"/>
    </row>
    <row r="54" spans="30:30" x14ac:dyDescent="0.25">
      <c r="AD54" s="53"/>
    </row>
  </sheetData>
  <mergeCells count="23">
    <mergeCell ref="H10:H11"/>
    <mergeCell ref="I10:I11"/>
    <mergeCell ref="J10:J11"/>
    <mergeCell ref="K10:K11"/>
    <mergeCell ref="A10:A11"/>
    <mergeCell ref="F10:F11"/>
    <mergeCell ref="G10:G11"/>
    <mergeCell ref="A6:A7"/>
    <mergeCell ref="B10:B11"/>
    <mergeCell ref="C10:C11"/>
    <mergeCell ref="D10:D11"/>
    <mergeCell ref="E10:E11"/>
    <mergeCell ref="I6:I7"/>
    <mergeCell ref="J6:J7"/>
    <mergeCell ref="K6:K7"/>
    <mergeCell ref="B5:K5"/>
    <mergeCell ref="B6:B7"/>
    <mergeCell ref="C6:C7"/>
    <mergeCell ref="D6:D7"/>
    <mergeCell ref="E6:E7"/>
    <mergeCell ref="F6:F7"/>
    <mergeCell ref="G6:G7"/>
    <mergeCell ref="H6: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I83"/>
  <sheetViews>
    <sheetView zoomScaleNormal="100" workbookViewId="0"/>
  </sheetViews>
  <sheetFormatPr defaultColWidth="9.109375" defaultRowHeight="13.8" x14ac:dyDescent="0.25"/>
  <cols>
    <col min="1" max="1" width="37.44140625" style="10" customWidth="1"/>
    <col min="2" max="2" width="10" style="10" customWidth="1"/>
    <col min="3" max="3" width="13.6640625" style="11" customWidth="1"/>
    <col min="4" max="5" width="9.109375" style="11"/>
    <col min="6" max="9" width="9.109375" style="91" customWidth="1"/>
    <col min="10" max="29" width="9.109375" style="10"/>
    <col min="30" max="30" width="13.33203125" style="10" bestFit="1" customWidth="1"/>
    <col min="31" max="34" width="9.109375" style="10"/>
    <col min="35" max="35" width="11.109375" style="10" bestFit="1" customWidth="1"/>
    <col min="36" max="43" width="9.109375" style="10"/>
    <col min="44" max="44" width="19.6640625" style="10" customWidth="1"/>
    <col min="45" max="16384" width="9.109375" style="10"/>
  </cols>
  <sheetData>
    <row r="1" spans="1:29" s="4" customFormat="1" x14ac:dyDescent="0.25">
      <c r="A1" s="3" t="s">
        <v>131</v>
      </c>
      <c r="F1" s="94"/>
      <c r="G1" s="91"/>
      <c r="H1" s="91"/>
      <c r="I1" s="94"/>
    </row>
    <row r="2" spans="1:29" s="4" customFormat="1" x14ac:dyDescent="0.25">
      <c r="A2" s="4" t="s">
        <v>85</v>
      </c>
      <c r="F2" s="94"/>
      <c r="G2" s="91"/>
      <c r="H2" s="91"/>
      <c r="I2" s="94"/>
    </row>
    <row r="3" spans="1:29" s="4" customFormat="1" x14ac:dyDescent="0.25">
      <c r="A3" s="9" t="s">
        <v>99</v>
      </c>
      <c r="B3" s="3"/>
      <c r="F3" s="94"/>
      <c r="G3" s="94"/>
      <c r="H3" s="94"/>
      <c r="I3" s="94"/>
    </row>
    <row r="4" spans="1:29" s="4" customFormat="1" x14ac:dyDescent="0.25">
      <c r="A4" s="8" t="s">
        <v>100</v>
      </c>
      <c r="B4" s="3"/>
      <c r="F4" s="94"/>
      <c r="G4" s="94"/>
      <c r="H4" s="94"/>
      <c r="I4" s="94"/>
    </row>
    <row r="5" spans="1:29" s="4" customFormat="1" x14ac:dyDescent="0.25">
      <c r="A5" s="9"/>
      <c r="B5" s="3"/>
      <c r="F5" s="94"/>
      <c r="G5" s="94"/>
      <c r="H5" s="94"/>
      <c r="I5" s="94"/>
    </row>
    <row r="6" spans="1:29" x14ac:dyDescent="0.25">
      <c r="A6" s="29" t="s">
        <v>79</v>
      </c>
      <c r="B6" s="30" t="s">
        <v>80</v>
      </c>
      <c r="C6" s="30" t="s">
        <v>81</v>
      </c>
      <c r="D6" s="30" t="s">
        <v>82</v>
      </c>
      <c r="E6" s="10"/>
      <c r="F6" s="95"/>
      <c r="G6" s="96"/>
      <c r="H6" s="96"/>
      <c r="I6" s="96"/>
      <c r="AC6" s="54"/>
    </row>
    <row r="7" spans="1:29" x14ac:dyDescent="0.25">
      <c r="A7" s="10" t="s">
        <v>39</v>
      </c>
      <c r="B7" s="14">
        <v>35.203657388258655</v>
      </c>
      <c r="C7" s="14">
        <v>4.5891560231692239</v>
      </c>
      <c r="D7" s="14">
        <v>42.220235413156864</v>
      </c>
      <c r="E7" s="10"/>
      <c r="G7" s="93"/>
      <c r="H7" s="93"/>
      <c r="I7" s="93"/>
      <c r="AC7" s="54"/>
    </row>
    <row r="8" spans="1:29" x14ac:dyDescent="0.25">
      <c r="A8" s="10" t="s">
        <v>38</v>
      </c>
      <c r="B8" s="14">
        <v>32.703775028269106</v>
      </c>
      <c r="C8" s="14">
        <v>5.108455257369954</v>
      </c>
      <c r="D8" s="14">
        <v>37.679386295494687</v>
      </c>
      <c r="E8" s="10"/>
      <c r="G8" s="93"/>
      <c r="H8" s="93"/>
      <c r="I8" s="93"/>
      <c r="AC8" s="54"/>
    </row>
    <row r="9" spans="1:29" x14ac:dyDescent="0.25">
      <c r="A9" s="10" t="s">
        <v>16</v>
      </c>
      <c r="B9" s="14">
        <v>25.977038436413164</v>
      </c>
      <c r="C9" s="14">
        <v>2.2462711060775682</v>
      </c>
      <c r="D9" s="14">
        <v>27.136404168582231</v>
      </c>
      <c r="E9" s="10"/>
      <c r="G9" s="93"/>
      <c r="H9" s="93"/>
      <c r="I9" s="93"/>
      <c r="AC9" s="54"/>
    </row>
    <row r="10" spans="1:29" x14ac:dyDescent="0.25">
      <c r="A10" s="10" t="s">
        <v>48</v>
      </c>
      <c r="B10" s="14">
        <v>23.489232802800373</v>
      </c>
      <c r="C10" s="14">
        <v>8.2484041153278422</v>
      </c>
      <c r="D10" s="14">
        <v>36.121488592892497</v>
      </c>
      <c r="E10" s="10"/>
      <c r="G10" s="93"/>
      <c r="H10" s="93"/>
      <c r="I10" s="93"/>
      <c r="AC10" s="54"/>
    </row>
    <row r="11" spans="1:29" x14ac:dyDescent="0.25">
      <c r="A11" s="10" t="s">
        <v>22</v>
      </c>
      <c r="B11" s="14">
        <v>21.013503895564345</v>
      </c>
      <c r="C11" s="14">
        <v>21.001427169187583</v>
      </c>
      <c r="D11" s="14">
        <v>22.426480881645393</v>
      </c>
      <c r="E11" s="10"/>
      <c r="G11" s="93"/>
      <c r="H11" s="93"/>
      <c r="I11" s="93"/>
      <c r="AC11" s="54"/>
    </row>
    <row r="12" spans="1:29" x14ac:dyDescent="0.25">
      <c r="A12" s="10" t="s">
        <v>33</v>
      </c>
      <c r="B12" s="14">
        <v>19.745447626004427</v>
      </c>
      <c r="C12" s="14">
        <v>17.378409256159248</v>
      </c>
      <c r="D12" s="14">
        <v>35.602189358691774</v>
      </c>
      <c r="E12" s="10"/>
      <c r="G12" s="93"/>
      <c r="H12" s="93"/>
      <c r="I12" s="93"/>
      <c r="AC12" s="54"/>
    </row>
    <row r="13" spans="1:29" x14ac:dyDescent="0.25">
      <c r="A13" s="10" t="s">
        <v>50</v>
      </c>
      <c r="B13" s="14">
        <v>18.948383685138193</v>
      </c>
      <c r="C13" s="14">
        <v>5.132608710123475</v>
      </c>
      <c r="D13" s="14">
        <v>28.476920796402712</v>
      </c>
      <c r="E13" s="10"/>
      <c r="G13" s="93"/>
      <c r="H13" s="93"/>
      <c r="I13" s="93"/>
      <c r="AC13" s="54"/>
    </row>
    <row r="14" spans="1:29" x14ac:dyDescent="0.25">
      <c r="A14" s="10" t="s">
        <v>37</v>
      </c>
      <c r="B14" s="14">
        <v>17.958092122243784</v>
      </c>
      <c r="C14" s="14">
        <v>4.2751611373734351</v>
      </c>
      <c r="D14" s="14">
        <v>37.425775041582703</v>
      </c>
      <c r="E14" s="10"/>
      <c r="G14" s="93"/>
      <c r="H14" s="93"/>
      <c r="I14" s="93"/>
      <c r="AC14" s="54"/>
    </row>
    <row r="15" spans="1:29" x14ac:dyDescent="0.25">
      <c r="A15" s="10" t="s">
        <v>52</v>
      </c>
      <c r="B15" s="14">
        <v>15.796358100803543</v>
      </c>
      <c r="C15" s="14">
        <v>7.0407314776517316</v>
      </c>
      <c r="D15" s="14">
        <v>29.914051235237284</v>
      </c>
      <c r="E15" s="10"/>
      <c r="G15" s="93"/>
      <c r="H15" s="93"/>
      <c r="I15" s="93"/>
      <c r="AC15" s="54"/>
    </row>
    <row r="16" spans="1:29" x14ac:dyDescent="0.25">
      <c r="A16" s="10" t="s">
        <v>51</v>
      </c>
      <c r="B16" s="14">
        <v>12.366567809803385</v>
      </c>
      <c r="C16" s="14">
        <v>5.0963785309931913</v>
      </c>
      <c r="D16" s="14">
        <v>25.554353013226525</v>
      </c>
      <c r="E16" s="10"/>
      <c r="G16" s="93"/>
      <c r="H16" s="93"/>
      <c r="I16" s="93"/>
      <c r="AC16" s="54"/>
    </row>
    <row r="17" spans="1:29" x14ac:dyDescent="0.25">
      <c r="A17" s="10" t="s">
        <v>47</v>
      </c>
      <c r="B17" s="14">
        <v>12.028419471254074</v>
      </c>
      <c r="C17" s="14">
        <v>4.6857698341833132</v>
      </c>
      <c r="D17" s="14">
        <v>34.623974522174123</v>
      </c>
      <c r="E17" s="10"/>
      <c r="G17" s="93"/>
      <c r="H17" s="93"/>
      <c r="I17" s="93"/>
      <c r="AC17" s="54"/>
    </row>
    <row r="18" spans="1:29" x14ac:dyDescent="0.25">
      <c r="A18" s="10" t="s">
        <v>45</v>
      </c>
      <c r="B18" s="14">
        <v>11.871422028356177</v>
      </c>
      <c r="C18" s="14">
        <v>3.4539437437536793</v>
      </c>
      <c r="D18" s="14">
        <v>30.421273743061256</v>
      </c>
      <c r="E18" s="10"/>
      <c r="G18" s="93"/>
      <c r="H18" s="93"/>
      <c r="I18" s="93"/>
      <c r="AC18" s="54"/>
    </row>
    <row r="19" spans="1:29" x14ac:dyDescent="0.25">
      <c r="A19" s="10" t="s">
        <v>46</v>
      </c>
      <c r="B19" s="14">
        <v>11.726501311835046</v>
      </c>
      <c r="C19" s="14">
        <v>2.1979642005705236</v>
      </c>
      <c r="D19" s="14">
        <v>30.385043563930974</v>
      </c>
      <c r="E19" s="10"/>
      <c r="G19" s="93"/>
      <c r="H19" s="93"/>
      <c r="I19" s="93"/>
      <c r="AC19" s="54"/>
    </row>
    <row r="20" spans="1:29" x14ac:dyDescent="0.25">
      <c r="A20" s="10" t="s">
        <v>53</v>
      </c>
      <c r="B20" s="14">
        <v>11.267585709518123</v>
      </c>
      <c r="C20" s="14">
        <v>5.3137596057748926</v>
      </c>
      <c r="D20" s="14">
        <v>22.366097249761587</v>
      </c>
      <c r="E20" s="10"/>
      <c r="G20" s="93"/>
      <c r="H20" s="93"/>
      <c r="I20" s="93"/>
      <c r="AC20" s="54"/>
    </row>
    <row r="21" spans="1:29" x14ac:dyDescent="0.25">
      <c r="A21" s="10" t="s">
        <v>49</v>
      </c>
      <c r="B21" s="14">
        <v>10.687902843433589</v>
      </c>
      <c r="C21" s="14">
        <v>3.9732429779544076</v>
      </c>
      <c r="D21" s="14">
        <v>28.066312099592835</v>
      </c>
      <c r="E21" s="10"/>
      <c r="G21" s="93"/>
      <c r="H21" s="93"/>
      <c r="I21" s="93"/>
      <c r="AC21" s="54"/>
    </row>
    <row r="22" spans="1:29" x14ac:dyDescent="0.25">
      <c r="A22" s="10" t="s">
        <v>69</v>
      </c>
      <c r="B22" s="14">
        <v>8.6952429912680049</v>
      </c>
      <c r="C22" s="14">
        <v>1.9322762202817789</v>
      </c>
      <c r="D22" s="14">
        <v>9.9753759872046821</v>
      </c>
      <c r="E22" s="10"/>
      <c r="G22" s="93"/>
      <c r="H22" s="93"/>
      <c r="I22" s="93"/>
      <c r="AC22" s="54"/>
    </row>
    <row r="23" spans="1:29" x14ac:dyDescent="0.25">
      <c r="A23" s="10" t="s">
        <v>54</v>
      </c>
      <c r="B23" s="14">
        <v>8.5140920956165864</v>
      </c>
      <c r="C23" s="14">
        <v>2.4636521808592682</v>
      </c>
      <c r="D23" s="14">
        <v>31.206260957550729</v>
      </c>
      <c r="E23" s="10"/>
      <c r="G23" s="93"/>
      <c r="H23" s="93"/>
      <c r="I23" s="93"/>
      <c r="AC23" s="54"/>
    </row>
    <row r="24" spans="1:29" x14ac:dyDescent="0.25">
      <c r="A24" s="10" t="s">
        <v>24</v>
      </c>
      <c r="B24" s="14">
        <v>6.6180460544650925</v>
      </c>
      <c r="C24" s="14">
        <v>2.8501074249156235</v>
      </c>
      <c r="D24" s="14">
        <v>20.337207218465721</v>
      </c>
      <c r="E24" s="10"/>
      <c r="G24" s="93"/>
      <c r="H24" s="93"/>
      <c r="I24" s="93"/>
      <c r="AC24" s="54"/>
    </row>
    <row r="25" spans="1:29" x14ac:dyDescent="0.25">
      <c r="A25" s="10" t="s">
        <v>10</v>
      </c>
      <c r="B25" s="14">
        <v>6.2436675367854972</v>
      </c>
      <c r="C25" s="14">
        <v>0.59175959246129473</v>
      </c>
      <c r="D25" s="14">
        <v>19.371069108324832</v>
      </c>
      <c r="E25" s="10"/>
      <c r="G25" s="93"/>
      <c r="H25" s="93"/>
      <c r="I25" s="93"/>
      <c r="AC25" s="54"/>
    </row>
    <row r="26" spans="1:29" x14ac:dyDescent="0.25">
      <c r="A26" s="10" t="s">
        <v>40</v>
      </c>
      <c r="B26" s="14">
        <v>5.6639846707009642</v>
      </c>
      <c r="C26" s="14">
        <v>2.7293401611480124</v>
      </c>
      <c r="D26" s="14">
        <v>23.911918225987012</v>
      </c>
      <c r="E26" s="10"/>
      <c r="G26" s="93"/>
      <c r="H26" s="93"/>
      <c r="I26" s="93"/>
      <c r="AC26" s="54"/>
    </row>
    <row r="27" spans="1:29" x14ac:dyDescent="0.25">
      <c r="A27" s="10" t="s">
        <v>43</v>
      </c>
      <c r="B27" s="14">
        <v>5.3862199640354582</v>
      </c>
      <c r="C27" s="14">
        <v>2.6085728973804017</v>
      </c>
      <c r="D27" s="14">
        <v>22.341943797008067</v>
      </c>
      <c r="E27" s="10"/>
      <c r="G27" s="93"/>
      <c r="H27" s="93"/>
      <c r="I27" s="93"/>
      <c r="AC27" s="54"/>
    </row>
    <row r="28" spans="1:29" x14ac:dyDescent="0.25">
      <c r="A28" s="10" t="s">
        <v>36</v>
      </c>
      <c r="B28" s="14">
        <v>5.2896061530213689</v>
      </c>
      <c r="C28" s="14">
        <v>3.2727928481022626</v>
      </c>
      <c r="D28" s="14">
        <v>23.525462981930659</v>
      </c>
      <c r="E28" s="10"/>
      <c r="G28" s="93"/>
      <c r="H28" s="93"/>
      <c r="I28" s="93"/>
      <c r="AC28" s="54"/>
    </row>
    <row r="29" spans="1:29" x14ac:dyDescent="0.25">
      <c r="A29" s="10" t="s">
        <v>35</v>
      </c>
      <c r="B29" s="14">
        <v>5.1446854365002359</v>
      </c>
      <c r="C29" s="14">
        <v>2.4757289072360287</v>
      </c>
      <c r="D29" s="14">
        <v>26.134035879311057</v>
      </c>
      <c r="E29" s="10"/>
      <c r="G29" s="93"/>
      <c r="H29" s="93"/>
      <c r="I29" s="93"/>
      <c r="AC29" s="54"/>
    </row>
    <row r="30" spans="1:29" x14ac:dyDescent="0.25">
      <c r="A30" s="10" t="s">
        <v>41</v>
      </c>
      <c r="B30" s="14">
        <v>4.6495396550530304</v>
      </c>
      <c r="C30" s="14">
        <v>2.7655703402782961</v>
      </c>
      <c r="D30" s="14">
        <v>21.146347885708717</v>
      </c>
      <c r="E30" s="10"/>
      <c r="G30" s="93"/>
      <c r="H30" s="93"/>
      <c r="I30" s="93"/>
      <c r="AC30" s="54"/>
    </row>
    <row r="31" spans="1:29" x14ac:dyDescent="0.25">
      <c r="A31" s="10" t="s">
        <v>70</v>
      </c>
      <c r="B31" s="14">
        <v>4.2510076846199132</v>
      </c>
      <c r="C31" s="14">
        <v>1.7148951455000785</v>
      </c>
      <c r="D31" s="14">
        <v>4.8669207298347308</v>
      </c>
      <c r="E31" s="10"/>
      <c r="G31" s="93"/>
      <c r="H31" s="93"/>
      <c r="I31" s="93"/>
      <c r="AC31" s="54"/>
    </row>
    <row r="32" spans="1:29" x14ac:dyDescent="0.25">
      <c r="A32" s="10" t="s">
        <v>32</v>
      </c>
      <c r="B32" s="14">
        <v>3.7437851767959467</v>
      </c>
      <c r="C32" s="14">
        <v>1.3767468069507671</v>
      </c>
      <c r="D32" s="14">
        <v>19.8782916161488</v>
      </c>
      <c r="E32" s="10"/>
      <c r="G32" s="93"/>
      <c r="H32" s="93"/>
      <c r="I32" s="93"/>
      <c r="AC32" s="54"/>
    </row>
    <row r="33" spans="1:29" x14ac:dyDescent="0.25">
      <c r="A33" s="10" t="s">
        <v>34</v>
      </c>
      <c r="B33" s="14">
        <v>3.417713564623396</v>
      </c>
      <c r="C33" s="14">
        <v>2.5119590863663128</v>
      </c>
      <c r="D33" s="14">
        <v>23.01824047410669</v>
      </c>
      <c r="E33" s="10"/>
      <c r="G33" s="93"/>
      <c r="H33" s="93"/>
      <c r="I33" s="93"/>
      <c r="AC33" s="54"/>
    </row>
    <row r="34" spans="1:29" x14ac:dyDescent="0.25">
      <c r="A34" s="10" t="s">
        <v>20</v>
      </c>
      <c r="B34" s="14">
        <v>2.4878056336127901</v>
      </c>
      <c r="C34" s="14">
        <v>2.1134271159331957</v>
      </c>
      <c r="D34" s="14">
        <v>25.61473664511033</v>
      </c>
      <c r="E34" s="10"/>
      <c r="G34" s="93"/>
      <c r="H34" s="93"/>
      <c r="I34" s="93"/>
      <c r="AC34" s="54"/>
    </row>
    <row r="35" spans="1:29" x14ac:dyDescent="0.25">
      <c r="A35" s="10" t="s">
        <v>9</v>
      </c>
      <c r="B35" s="14">
        <v>2.4032685489754626</v>
      </c>
      <c r="C35" s="14">
        <v>1.4371304388345729</v>
      </c>
      <c r="D35" s="14">
        <v>16.110352986599331</v>
      </c>
      <c r="E35" s="10"/>
      <c r="G35" s="93"/>
      <c r="H35" s="93"/>
      <c r="I35" s="93"/>
      <c r="AC35" s="54"/>
    </row>
    <row r="36" spans="1:29" x14ac:dyDescent="0.25">
      <c r="A36" s="10" t="s">
        <v>30</v>
      </c>
      <c r="B36" s="14">
        <v>2.1738107478170012</v>
      </c>
      <c r="C36" s="14">
        <v>1.4733606179648562</v>
      </c>
      <c r="D36" s="14">
        <v>19.479759645715681</v>
      </c>
      <c r="E36" s="10"/>
      <c r="G36" s="93"/>
      <c r="H36" s="93"/>
      <c r="I36" s="93"/>
      <c r="AC36" s="54"/>
    </row>
    <row r="37" spans="1:29" x14ac:dyDescent="0.25">
      <c r="A37" s="10" t="s">
        <v>7</v>
      </c>
      <c r="B37" s="14">
        <v>2.1617340214402403</v>
      </c>
      <c r="C37" s="14">
        <v>1.0506751947782171</v>
      </c>
      <c r="D37" s="14">
        <v>36.459636931441814</v>
      </c>
      <c r="E37" s="10"/>
      <c r="G37" s="93"/>
      <c r="H37" s="93"/>
      <c r="I37" s="93"/>
      <c r="AC37" s="54"/>
    </row>
    <row r="38" spans="1:29" x14ac:dyDescent="0.25">
      <c r="A38" s="10" t="s">
        <v>58</v>
      </c>
      <c r="B38" s="14">
        <v>2.1134271159331957</v>
      </c>
      <c r="C38" s="14">
        <v>2.0530434840493901</v>
      </c>
      <c r="D38" s="14">
        <v>26.81033255640968</v>
      </c>
      <c r="E38" s="10"/>
      <c r="G38" s="93"/>
      <c r="H38" s="93"/>
      <c r="I38" s="93"/>
      <c r="AC38" s="54"/>
    </row>
    <row r="39" spans="1:29" x14ac:dyDescent="0.25">
      <c r="A39" s="10" t="s">
        <v>19</v>
      </c>
      <c r="B39" s="14">
        <v>1.7390485982536008</v>
      </c>
      <c r="C39" s="14">
        <v>0.51929923420072799</v>
      </c>
      <c r="D39" s="14">
        <v>26.339340227715997</v>
      </c>
      <c r="E39" s="10"/>
      <c r="G39" s="93"/>
      <c r="H39" s="93"/>
      <c r="I39" s="93"/>
      <c r="AC39" s="54"/>
    </row>
    <row r="40" spans="1:29" x14ac:dyDescent="0.25">
      <c r="A40" s="10" t="s">
        <v>21</v>
      </c>
      <c r="B40" s="14">
        <v>1.7269718718768396</v>
      </c>
      <c r="C40" s="14">
        <v>1.7028184191233176</v>
      </c>
      <c r="D40" s="14">
        <v>33.114383725078987</v>
      </c>
      <c r="E40" s="10"/>
      <c r="G40" s="93"/>
      <c r="H40" s="93"/>
      <c r="I40" s="93"/>
      <c r="AC40" s="54"/>
    </row>
    <row r="41" spans="1:29" x14ac:dyDescent="0.25">
      <c r="A41" s="10" t="s">
        <v>44</v>
      </c>
      <c r="B41" s="14">
        <v>1.7148951455000785</v>
      </c>
      <c r="C41" s="14">
        <v>1.1714424585458283</v>
      </c>
      <c r="D41" s="14">
        <v>2.282501285207851</v>
      </c>
      <c r="E41" s="10"/>
      <c r="G41" s="93"/>
      <c r="H41" s="93"/>
      <c r="I41" s="93"/>
      <c r="AC41" s="54"/>
    </row>
    <row r="42" spans="1:29" x14ac:dyDescent="0.25">
      <c r="A42" s="10" t="s">
        <v>57</v>
      </c>
      <c r="B42" s="14">
        <v>1.6303580608627508</v>
      </c>
      <c r="C42" s="14">
        <v>1.6182813344859899</v>
      </c>
      <c r="D42" s="14">
        <v>28.066312099592835</v>
      </c>
      <c r="E42" s="10"/>
      <c r="G42" s="93"/>
      <c r="H42" s="93"/>
      <c r="I42" s="93"/>
      <c r="AC42" s="54"/>
    </row>
    <row r="43" spans="1:29" x14ac:dyDescent="0.25">
      <c r="A43" s="10" t="s">
        <v>31</v>
      </c>
      <c r="B43" s="14">
        <v>1.5578977026021841</v>
      </c>
      <c r="C43" s="14">
        <v>1.2680562695599173</v>
      </c>
      <c r="D43" s="14">
        <v>14.455841472983058</v>
      </c>
      <c r="E43" s="10"/>
      <c r="G43" s="93"/>
      <c r="H43" s="93"/>
      <c r="I43" s="93"/>
      <c r="AC43" s="54"/>
    </row>
    <row r="44" spans="1:29" x14ac:dyDescent="0.25">
      <c r="A44" s="10" t="s">
        <v>98</v>
      </c>
      <c r="B44" s="14">
        <v>1.4854373443416176</v>
      </c>
      <c r="C44" s="14">
        <v>1.4854373443416176</v>
      </c>
      <c r="D44" s="14">
        <v>-0.90575447825708377</v>
      </c>
      <c r="E44" s="10"/>
      <c r="G44" s="93"/>
      <c r="H44" s="93"/>
      <c r="I44" s="93"/>
      <c r="AC44" s="54"/>
    </row>
    <row r="45" spans="1:29" x14ac:dyDescent="0.25">
      <c r="A45" s="10" t="s">
        <v>42</v>
      </c>
      <c r="B45" s="14">
        <v>1.3646700805740062</v>
      </c>
      <c r="C45" s="14">
        <v>1.2076726376761118</v>
      </c>
      <c r="D45" s="14">
        <v>2.1738107478170012</v>
      </c>
      <c r="E45" s="10"/>
      <c r="G45" s="93"/>
      <c r="H45" s="93"/>
      <c r="I45" s="93"/>
      <c r="AC45" s="54"/>
    </row>
    <row r="46" spans="1:29" x14ac:dyDescent="0.25">
      <c r="A46" s="10" t="s">
        <v>26</v>
      </c>
      <c r="B46" s="14">
        <v>1.3042864486902008</v>
      </c>
      <c r="C46" s="14">
        <v>0.51929923420072799</v>
      </c>
      <c r="D46" s="14">
        <v>1.9081227675282566</v>
      </c>
      <c r="E46" s="10"/>
      <c r="G46" s="93"/>
      <c r="H46" s="93"/>
      <c r="I46" s="93"/>
      <c r="AC46" s="54"/>
    </row>
    <row r="47" spans="1:29" x14ac:dyDescent="0.25">
      <c r="A47" s="10" t="s">
        <v>23</v>
      </c>
      <c r="B47" s="14">
        <v>1.2559795431831564</v>
      </c>
      <c r="C47" s="14">
        <v>0.84537084637327808</v>
      </c>
      <c r="D47" s="14">
        <v>6.1591304521481698</v>
      </c>
      <c r="E47" s="10"/>
      <c r="G47" s="93"/>
      <c r="H47" s="93"/>
      <c r="I47" s="93"/>
      <c r="AC47" s="54"/>
    </row>
    <row r="48" spans="1:29" x14ac:dyDescent="0.25">
      <c r="A48" s="10" t="s">
        <v>61</v>
      </c>
      <c r="B48" s="14">
        <v>1.2318260904296341</v>
      </c>
      <c r="C48" s="14">
        <v>1.243902816806395</v>
      </c>
      <c r="D48" s="14">
        <v>-0.19322762202817789</v>
      </c>
      <c r="E48" s="10"/>
      <c r="G48" s="93"/>
      <c r="H48" s="93"/>
      <c r="I48" s="93"/>
      <c r="AC48" s="54"/>
    </row>
    <row r="49" spans="1:29" x14ac:dyDescent="0.25">
      <c r="A49" s="10" t="s">
        <v>60</v>
      </c>
      <c r="B49" s="14">
        <v>1.1835191849225895</v>
      </c>
      <c r="C49" s="14">
        <v>1.1955959112993506</v>
      </c>
      <c r="D49" s="14">
        <v>0.33814833854931131</v>
      </c>
      <c r="E49" s="10"/>
      <c r="G49" s="93"/>
      <c r="H49" s="93"/>
      <c r="I49" s="93"/>
      <c r="AC49" s="54"/>
    </row>
    <row r="50" spans="1:29" x14ac:dyDescent="0.25">
      <c r="A50" s="10" t="s">
        <v>8</v>
      </c>
      <c r="B50" s="14">
        <v>1.1714424585458283</v>
      </c>
      <c r="C50" s="14">
        <v>1.1110588266620227</v>
      </c>
      <c r="D50" s="14">
        <v>10.361831231261039</v>
      </c>
      <c r="E50" s="10"/>
      <c r="G50" s="93"/>
      <c r="H50" s="93"/>
      <c r="I50" s="93"/>
      <c r="AC50" s="54"/>
    </row>
    <row r="51" spans="1:29" x14ac:dyDescent="0.25">
      <c r="A51" s="10" t="s">
        <v>71</v>
      </c>
      <c r="B51" s="14">
        <v>1.147289005792306</v>
      </c>
      <c r="C51" s="14">
        <v>1.147289005792306</v>
      </c>
      <c r="D51" s="14">
        <v>-0.26568798028874457</v>
      </c>
      <c r="E51" s="10"/>
      <c r="G51" s="93"/>
      <c r="H51" s="93"/>
      <c r="I51" s="93"/>
      <c r="AC51" s="54"/>
    </row>
    <row r="52" spans="1:29" x14ac:dyDescent="0.25">
      <c r="A52" s="10" t="s">
        <v>72</v>
      </c>
      <c r="B52" s="14">
        <v>1.0869053739085006</v>
      </c>
      <c r="C52" s="14">
        <v>1.0869053739085006</v>
      </c>
      <c r="D52" s="14">
        <v>0.99029156289441156</v>
      </c>
      <c r="E52" s="10"/>
      <c r="G52" s="93"/>
      <c r="H52" s="93"/>
      <c r="I52" s="93"/>
      <c r="AC52" s="54"/>
    </row>
    <row r="53" spans="1:29" x14ac:dyDescent="0.25">
      <c r="A53" s="10" t="s">
        <v>63</v>
      </c>
      <c r="B53" s="14">
        <v>1.038598468401456</v>
      </c>
      <c r="C53" s="14">
        <v>1.0869053739085006</v>
      </c>
      <c r="D53" s="14">
        <v>-0.36230179130283352</v>
      </c>
      <c r="E53" s="10"/>
      <c r="G53" s="93"/>
      <c r="H53" s="93"/>
      <c r="I53" s="93"/>
      <c r="AC53" s="54"/>
    </row>
    <row r="54" spans="1:29" x14ac:dyDescent="0.25">
      <c r="A54" s="10" t="s">
        <v>74</v>
      </c>
      <c r="B54" s="14">
        <v>1.038598468401456</v>
      </c>
      <c r="C54" s="14">
        <v>1.1231355530387841</v>
      </c>
      <c r="D54" s="14">
        <v>0.19322762202817789</v>
      </c>
      <c r="E54" s="10"/>
      <c r="G54" s="93"/>
      <c r="H54" s="93"/>
      <c r="I54" s="93"/>
      <c r="AC54" s="54"/>
    </row>
    <row r="55" spans="1:29" x14ac:dyDescent="0.25">
      <c r="A55" s="10" t="s">
        <v>15</v>
      </c>
      <c r="B55" s="14">
        <v>0.99029156289441156</v>
      </c>
      <c r="C55" s="14">
        <v>0.91783120463384493</v>
      </c>
      <c r="D55" s="14">
        <v>34.636051248550885</v>
      </c>
      <c r="E55" s="10"/>
      <c r="G55" s="93"/>
      <c r="H55" s="93"/>
      <c r="I55" s="93"/>
      <c r="AC55" s="54"/>
    </row>
    <row r="56" spans="1:29" x14ac:dyDescent="0.25">
      <c r="A56" s="10" t="s">
        <v>73</v>
      </c>
      <c r="B56" s="14">
        <v>0.97821483651765062</v>
      </c>
      <c r="C56" s="14">
        <v>0.97821483651765062</v>
      </c>
      <c r="D56" s="14">
        <v>-0.80914066724299494</v>
      </c>
      <c r="E56" s="10"/>
      <c r="G56" s="93"/>
      <c r="H56" s="93"/>
      <c r="I56" s="93"/>
      <c r="AC56" s="54"/>
    </row>
    <row r="57" spans="1:29" x14ac:dyDescent="0.25">
      <c r="A57" s="10" t="s">
        <v>59</v>
      </c>
      <c r="B57" s="14">
        <v>0.94198465738736714</v>
      </c>
      <c r="C57" s="14">
        <v>0.9540613837641283</v>
      </c>
      <c r="D57" s="14">
        <v>-1.9201994939050175</v>
      </c>
      <c r="E57" s="10"/>
      <c r="G57" s="93"/>
      <c r="H57" s="93"/>
      <c r="I57" s="93"/>
      <c r="AC57" s="54"/>
    </row>
    <row r="58" spans="1:29" x14ac:dyDescent="0.25">
      <c r="A58" s="10" t="s">
        <v>67</v>
      </c>
      <c r="B58" s="14">
        <v>0.92990793101060609</v>
      </c>
      <c r="C58" s="14">
        <v>0.94198465738736714</v>
      </c>
      <c r="D58" s="14">
        <v>-9.6613811014088946E-2</v>
      </c>
      <c r="E58" s="10"/>
      <c r="G58" s="93"/>
      <c r="H58" s="93"/>
      <c r="I58" s="93"/>
      <c r="AC58" s="54"/>
    </row>
    <row r="59" spans="1:29" x14ac:dyDescent="0.25">
      <c r="A59" s="10" t="s">
        <v>55</v>
      </c>
      <c r="B59" s="14">
        <v>0.91783120463384493</v>
      </c>
      <c r="C59" s="14">
        <v>0.9540613837641283</v>
      </c>
      <c r="D59" s="14">
        <v>-2.5964961710036398</v>
      </c>
      <c r="E59" s="10"/>
      <c r="G59" s="93"/>
      <c r="H59" s="93"/>
      <c r="I59" s="93"/>
      <c r="AC59" s="54"/>
    </row>
    <row r="60" spans="1:29" x14ac:dyDescent="0.25">
      <c r="A60" s="10" t="s">
        <v>17</v>
      </c>
      <c r="B60" s="14">
        <v>0.89367775188032261</v>
      </c>
      <c r="C60" s="14">
        <v>0.80914066724299494</v>
      </c>
      <c r="D60" s="14">
        <v>15.023447612690831</v>
      </c>
      <c r="E60" s="10"/>
      <c r="G60" s="93"/>
      <c r="H60" s="93"/>
      <c r="I60" s="93"/>
      <c r="AC60" s="54"/>
    </row>
    <row r="61" spans="1:29" x14ac:dyDescent="0.25">
      <c r="A61" s="10" t="s">
        <v>56</v>
      </c>
      <c r="B61" s="14">
        <v>0.84537084637327808</v>
      </c>
      <c r="C61" s="14">
        <v>0.84537084637327808</v>
      </c>
      <c r="D61" s="14">
        <v>1.5458209762254231</v>
      </c>
      <c r="E61" s="10"/>
      <c r="G61" s="93"/>
      <c r="H61" s="93"/>
      <c r="I61" s="93"/>
      <c r="AC61" s="54"/>
    </row>
    <row r="62" spans="1:29" x14ac:dyDescent="0.25">
      <c r="A62" s="10" t="s">
        <v>27</v>
      </c>
      <c r="B62" s="14">
        <v>0.8212173936197561</v>
      </c>
      <c r="C62" s="14">
        <v>1.2076726376761118E-2</v>
      </c>
      <c r="D62" s="14">
        <v>6.6784296863488981</v>
      </c>
      <c r="E62" s="10"/>
      <c r="G62" s="93"/>
      <c r="H62" s="93"/>
      <c r="I62" s="93"/>
      <c r="AC62" s="54"/>
    </row>
    <row r="63" spans="1:29" x14ac:dyDescent="0.25">
      <c r="A63" s="10" t="s">
        <v>28</v>
      </c>
      <c r="B63" s="14">
        <v>0.74875703535918925</v>
      </c>
      <c r="C63" s="14">
        <v>0.8212173936197561</v>
      </c>
      <c r="D63" s="14">
        <v>-1.0869053739085006</v>
      </c>
      <c r="E63" s="10"/>
      <c r="G63" s="93"/>
      <c r="H63" s="93"/>
      <c r="I63" s="93"/>
      <c r="AC63" s="54"/>
    </row>
    <row r="64" spans="1:29" x14ac:dyDescent="0.25">
      <c r="A64" s="10" t="s">
        <v>66</v>
      </c>
      <c r="B64" s="14">
        <v>0.72460358260566704</v>
      </c>
      <c r="C64" s="14">
        <v>0.72460358260566704</v>
      </c>
      <c r="D64" s="14">
        <v>0.79706394086623378</v>
      </c>
      <c r="E64" s="10"/>
      <c r="G64" s="93"/>
      <c r="H64" s="93"/>
      <c r="I64" s="93"/>
      <c r="AC64" s="54"/>
    </row>
    <row r="65" spans="1:29" x14ac:dyDescent="0.25">
      <c r="A65" s="10" t="s">
        <v>62</v>
      </c>
      <c r="B65" s="14">
        <v>0.72460358260566704</v>
      </c>
      <c r="C65" s="14">
        <v>1.0506751947782171</v>
      </c>
      <c r="D65" s="14">
        <v>-0.51929923420072799</v>
      </c>
      <c r="E65" s="10"/>
      <c r="G65" s="93"/>
      <c r="H65" s="93"/>
      <c r="I65" s="93"/>
      <c r="AC65" s="54"/>
    </row>
    <row r="66" spans="1:29" x14ac:dyDescent="0.25">
      <c r="A66" s="10" t="s">
        <v>64</v>
      </c>
      <c r="B66" s="14">
        <v>0.59175959246129473</v>
      </c>
      <c r="C66" s="14">
        <v>0.59175959246129473</v>
      </c>
      <c r="D66" s="14">
        <v>-2.4153452753522237E-2</v>
      </c>
      <c r="E66" s="10"/>
      <c r="G66" s="93"/>
      <c r="H66" s="93"/>
      <c r="I66" s="93"/>
      <c r="AC66" s="54"/>
    </row>
    <row r="67" spans="1:29" x14ac:dyDescent="0.25">
      <c r="A67" s="10" t="s">
        <v>65</v>
      </c>
      <c r="B67" s="14">
        <v>0.55552941333101136</v>
      </c>
      <c r="C67" s="14">
        <v>0.53137596057748915</v>
      </c>
      <c r="D67" s="14">
        <v>1.0989821002852618</v>
      </c>
      <c r="E67" s="10"/>
      <c r="G67" s="93"/>
      <c r="H67" s="93"/>
      <c r="I67" s="93"/>
      <c r="AC67" s="54"/>
    </row>
    <row r="68" spans="1:29" x14ac:dyDescent="0.25">
      <c r="A68" s="10" t="s">
        <v>25</v>
      </c>
      <c r="B68" s="14">
        <v>0.53137596057748915</v>
      </c>
      <c r="C68" s="14">
        <v>0.51929923420072799</v>
      </c>
      <c r="D68" s="14">
        <v>1.9201994939050175</v>
      </c>
      <c r="E68" s="10"/>
      <c r="G68" s="93"/>
      <c r="H68" s="93"/>
      <c r="I68" s="93"/>
      <c r="AC68" s="54"/>
    </row>
    <row r="69" spans="1:29" x14ac:dyDescent="0.25">
      <c r="A69" s="10" t="s">
        <v>68</v>
      </c>
      <c r="B69" s="14">
        <v>0.49514578144720578</v>
      </c>
      <c r="C69" s="14">
        <v>0.49514578144720578</v>
      </c>
      <c r="D69" s="14">
        <v>0.49514578144720578</v>
      </c>
      <c r="E69" s="10"/>
      <c r="G69" s="93"/>
      <c r="H69" s="93"/>
      <c r="I69" s="93"/>
      <c r="AC69" s="54"/>
    </row>
    <row r="70" spans="1:29" x14ac:dyDescent="0.25">
      <c r="A70" s="10" t="s">
        <v>13</v>
      </c>
      <c r="B70" s="14">
        <v>-0.8695242991268004</v>
      </c>
      <c r="C70" s="14">
        <v>-0.8695242991268004</v>
      </c>
      <c r="D70" s="14">
        <v>29.901974508860526</v>
      </c>
      <c r="E70" s="10"/>
      <c r="G70" s="93"/>
      <c r="H70" s="93"/>
      <c r="I70" s="93"/>
      <c r="AC70" s="54"/>
    </row>
    <row r="71" spans="1:29" x14ac:dyDescent="0.25">
      <c r="A71" s="12" t="s">
        <v>11</v>
      </c>
      <c r="B71" s="16">
        <v>-0.96613811014088946</v>
      </c>
      <c r="C71" s="16">
        <v>-1.2680562695599173</v>
      </c>
      <c r="D71" s="16">
        <v>19.757524352381189</v>
      </c>
      <c r="E71" s="10"/>
      <c r="G71" s="93"/>
      <c r="H71" s="93"/>
      <c r="I71" s="93"/>
    </row>
    <row r="83" spans="35:35" x14ac:dyDescent="0.25">
      <c r="AI83"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63ed7b7e49d52641e02e73ae6fcf42e2">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e2f2d8ab83f0e2d696df981832d50c70"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2.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customXml/itemProps3.xml><?xml version="1.0" encoding="utf-8"?>
<ds:datastoreItem xmlns:ds="http://schemas.openxmlformats.org/officeDocument/2006/customXml" ds:itemID="{87167EC8-78FF-4A66-BDF1-47746B215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Data TOC</vt:lpstr>
      <vt:lpstr>T1</vt:lpstr>
      <vt:lpstr>F1</vt:lpstr>
      <vt:lpstr>F2</vt:lpstr>
      <vt:lpstr>F3</vt:lpstr>
      <vt:lpstr>F4</vt:lpstr>
      <vt:lpstr>F5</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2025-04-08T14:44:02Z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